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ожка" sheetId="1" r:id="rId1"/>
    <sheet name="с 7 до 11 лет" sheetId="2" r:id="rId2"/>
    <sheet name="с 11 лет и старше" sheetId="3" r:id="rId3"/>
  </sheets>
  <definedNames/>
  <calcPr fullCalcOnLoad="1"/>
</workbook>
</file>

<file path=xl/sharedStrings.xml><?xml version="1.0" encoding="utf-8"?>
<sst xmlns="http://schemas.openxmlformats.org/spreadsheetml/2006/main" count="1161" uniqueCount="183">
  <si>
    <r>
      <t xml:space="preserve">День: </t>
    </r>
    <r>
      <rPr>
        <b/>
        <sz val="10"/>
        <rFont val="Arial"/>
        <family val="2"/>
      </rPr>
      <t>понедельник</t>
    </r>
  </si>
  <si>
    <r>
      <t xml:space="preserve">Неделя: </t>
    </r>
    <r>
      <rPr>
        <b/>
        <sz val="10"/>
        <rFont val="Arial"/>
        <family val="2"/>
      </rPr>
      <t>первая</t>
    </r>
  </si>
  <si>
    <t>№ рецептуры</t>
  </si>
  <si>
    <t>Прием пищи, наименование блюда</t>
  </si>
  <si>
    <t>Масса порции</t>
  </si>
  <si>
    <t>Пищевые вещества (г)</t>
  </si>
  <si>
    <t>Б</t>
  </si>
  <si>
    <t>Ж</t>
  </si>
  <si>
    <t>У</t>
  </si>
  <si>
    <t>Витамины (мг)</t>
  </si>
  <si>
    <t>В1</t>
  </si>
  <si>
    <t>С</t>
  </si>
  <si>
    <t>А</t>
  </si>
  <si>
    <t>Е</t>
  </si>
  <si>
    <t>Са</t>
  </si>
  <si>
    <t>Р</t>
  </si>
  <si>
    <t>Mq</t>
  </si>
  <si>
    <t>Fe</t>
  </si>
  <si>
    <t>Минеральные вещества (мг)</t>
  </si>
  <si>
    <t>Энергети-ческая ценность (ккал)</t>
  </si>
  <si>
    <t>завтрак</t>
  </si>
  <si>
    <t>Сб.рец.</t>
  </si>
  <si>
    <t>Бутерброд с сыром</t>
  </si>
  <si>
    <t>Шницель из говядины</t>
  </si>
  <si>
    <t>Макароны отварные</t>
  </si>
  <si>
    <t>Чай с сахаром, лимоном</t>
  </si>
  <si>
    <t>Хлеб пшеничный (или йодированный)</t>
  </si>
  <si>
    <t>Итого:</t>
  </si>
  <si>
    <t>обед</t>
  </si>
  <si>
    <t>№ 273-469-1994г</t>
  </si>
  <si>
    <t>№ 416 - 1994г</t>
  </si>
  <si>
    <t>15/20</t>
  </si>
  <si>
    <t>№ 129-1994г</t>
  </si>
  <si>
    <t>№ 470-1994г</t>
  </si>
  <si>
    <t>Рассольник ленинградский</t>
  </si>
  <si>
    <t>Картофель отварной, масло сливочное</t>
  </si>
  <si>
    <t>Хлеб ржаной (или йодированный)</t>
  </si>
  <si>
    <t>150/5</t>
  </si>
  <si>
    <r>
      <t xml:space="preserve">День: </t>
    </r>
    <r>
      <rPr>
        <b/>
        <sz val="10"/>
        <rFont val="Arial"/>
        <family val="2"/>
      </rPr>
      <t>вторник</t>
    </r>
  </si>
  <si>
    <r>
      <t xml:space="preserve">День: </t>
    </r>
    <r>
      <rPr>
        <b/>
        <sz val="10"/>
        <rFont val="Arial"/>
        <family val="2"/>
      </rPr>
      <t>среда</t>
    </r>
  </si>
  <si>
    <r>
      <t xml:space="preserve">День: </t>
    </r>
    <r>
      <rPr>
        <b/>
        <sz val="10"/>
        <rFont val="Arial"/>
        <family val="2"/>
      </rPr>
      <t>четверг</t>
    </r>
  </si>
  <si>
    <r>
      <t xml:space="preserve">День: </t>
    </r>
    <r>
      <rPr>
        <b/>
        <sz val="10"/>
        <rFont val="Arial"/>
        <family val="2"/>
      </rPr>
      <t>пятница</t>
    </r>
  </si>
  <si>
    <r>
      <t xml:space="preserve">День: </t>
    </r>
    <r>
      <rPr>
        <b/>
        <sz val="10"/>
        <rFont val="Arial"/>
        <family val="2"/>
      </rPr>
      <t>суббота</t>
    </r>
  </si>
  <si>
    <r>
      <t xml:space="preserve">Неделя: </t>
    </r>
    <r>
      <rPr>
        <b/>
        <sz val="10"/>
        <rFont val="Arial"/>
        <family val="2"/>
      </rPr>
      <t>вторая</t>
    </r>
  </si>
  <si>
    <t>№ 297, 553-1994г</t>
  </si>
  <si>
    <t>№ 642-1994г</t>
  </si>
  <si>
    <t>Какао с молоком</t>
  </si>
  <si>
    <t>100/50</t>
  </si>
  <si>
    <t>№ 109-1994г</t>
  </si>
  <si>
    <t>ТТК</t>
  </si>
  <si>
    <t>№463-1994г</t>
  </si>
  <si>
    <t>Огурцы свежие порционные</t>
  </si>
  <si>
    <t>Рис отварной рассыпчатый</t>
  </si>
  <si>
    <t>50</t>
  </si>
  <si>
    <t>№ 284-1994г</t>
  </si>
  <si>
    <t>Омлет натуральный</t>
  </si>
  <si>
    <t>Кофейный напиток</t>
  </si>
  <si>
    <t>60</t>
  </si>
  <si>
    <t>200</t>
  </si>
  <si>
    <t>80</t>
  </si>
  <si>
    <t>150</t>
  </si>
  <si>
    <t>30</t>
  </si>
  <si>
    <t>№ 262-1994г</t>
  </si>
  <si>
    <t>№ 685, 687, 710-1994г</t>
  </si>
  <si>
    <t>№ 627, 628-1994г</t>
  </si>
  <si>
    <t>Чай с сахаром</t>
  </si>
  <si>
    <t>200/15</t>
  </si>
  <si>
    <t>№ 387-1994г</t>
  </si>
  <si>
    <t>№ 463-1994г</t>
  </si>
  <si>
    <t>Суп картофельный с яйцом</t>
  </si>
  <si>
    <t>Печень по-строгановски</t>
  </si>
  <si>
    <t>Греча отварная рассыпчатая</t>
  </si>
  <si>
    <t>1/50</t>
  </si>
  <si>
    <t>Сб. рец.</t>
  </si>
  <si>
    <t>№138-1994г</t>
  </si>
  <si>
    <t>Суп картофельный с бобовыми (горошком зеленым)</t>
  </si>
  <si>
    <t>Сосиски отварные</t>
  </si>
  <si>
    <t>№394-1994г</t>
  </si>
  <si>
    <t>Жаркое по-домашнему</t>
  </si>
  <si>
    <t>50/150</t>
  </si>
  <si>
    <t>Сок фруктовый с витамином "С"</t>
  </si>
  <si>
    <t>№262-1994г</t>
  </si>
  <si>
    <t>100</t>
  </si>
  <si>
    <t>№148-1994г</t>
  </si>
  <si>
    <t>Суп с макаронными изделиями</t>
  </si>
  <si>
    <t>№472 - 1994г</t>
  </si>
  <si>
    <t>Картофельное пюре</t>
  </si>
  <si>
    <t>№558-1994г</t>
  </si>
  <si>
    <t>Компот из смеси сухофруктов с витамином "С"</t>
  </si>
  <si>
    <t>№627,628-1994г</t>
  </si>
  <si>
    <t>250</t>
  </si>
  <si>
    <t>№120-1994г</t>
  </si>
  <si>
    <t>№422-1994г.</t>
  </si>
  <si>
    <t>Сыр порционный</t>
  </si>
  <si>
    <t>№762-1997г</t>
  </si>
  <si>
    <t>75</t>
  </si>
  <si>
    <t>Суп картофельный с бобовыми</t>
  </si>
  <si>
    <t>№482-1994г</t>
  </si>
  <si>
    <t>Капуста тушеная</t>
  </si>
  <si>
    <t>№561-1973г</t>
  </si>
  <si>
    <t>№627,628,630-1994г</t>
  </si>
  <si>
    <t>Чай с молоком</t>
  </si>
  <si>
    <t>53</t>
  </si>
  <si>
    <t xml:space="preserve">Помидоры свежие порционные </t>
  </si>
  <si>
    <t>180</t>
  </si>
  <si>
    <t>20/20</t>
  </si>
  <si>
    <t>№416-1994г</t>
  </si>
  <si>
    <t xml:space="preserve">Бутерброд с сыром </t>
  </si>
  <si>
    <t>№273,469-1994г</t>
  </si>
  <si>
    <t>200/15/17</t>
  </si>
  <si>
    <t>№129-1994г</t>
  </si>
  <si>
    <t>№470-1994г</t>
  </si>
  <si>
    <t>180/5</t>
  </si>
  <si>
    <t>№297, 553-1994г</t>
  </si>
  <si>
    <t>150/50</t>
  </si>
  <si>
    <t>№109-1994г</t>
  </si>
  <si>
    <t>200/5</t>
  </si>
  <si>
    <t>40</t>
  </si>
  <si>
    <t>№387-1994г</t>
  </si>
  <si>
    <t>100/75</t>
  </si>
  <si>
    <t>Суп картофельный с бобовыми(горошком зеленым)</t>
  </si>
  <si>
    <t>60/190</t>
  </si>
  <si>
    <t>№472-1994г</t>
  </si>
  <si>
    <t>№ 120-1994г</t>
  </si>
  <si>
    <t>№ 422-1994г</t>
  </si>
  <si>
    <t>Щи из свежей капусты с картофелем</t>
  </si>
  <si>
    <t>№ 138-1994г</t>
  </si>
  <si>
    <t>№ 482-1994г</t>
  </si>
  <si>
    <t>50/50</t>
  </si>
  <si>
    <t>Кура отварная</t>
  </si>
  <si>
    <t>Голубцы с мясом и рисом</t>
  </si>
  <si>
    <t>60/50</t>
  </si>
  <si>
    <t>Борщ из свежей капусты</t>
  </si>
  <si>
    <t xml:space="preserve">Тефтели мясные с соусом </t>
  </si>
  <si>
    <t>Печень, тушеная в соусе</t>
  </si>
  <si>
    <t>№ 408-1994г</t>
  </si>
  <si>
    <t>№ 439-1994г</t>
  </si>
  <si>
    <t>№309-1994г</t>
  </si>
  <si>
    <t>№ 494-1994г</t>
  </si>
  <si>
    <t>75/5</t>
  </si>
  <si>
    <t>№330 - 1994г</t>
  </si>
  <si>
    <t>Тефтели мясные с соусом</t>
  </si>
  <si>
    <r>
      <t xml:space="preserve">День: </t>
    </r>
    <r>
      <rPr>
        <b/>
        <sz val="10"/>
        <rFont val="Arial"/>
        <family val="0"/>
      </rPr>
      <t>понедельник</t>
    </r>
  </si>
  <si>
    <r>
      <t xml:space="preserve">Неделя: </t>
    </r>
    <r>
      <rPr>
        <b/>
        <sz val="10"/>
        <rFont val="Arial"/>
        <family val="0"/>
      </rPr>
      <t>вторая</t>
    </r>
  </si>
  <si>
    <t>216/100</t>
  </si>
  <si>
    <t>Каша молочная жидкая "Дружба" с маслом сливочным</t>
  </si>
  <si>
    <t>Запеканка из творога, сгущеное молоко</t>
  </si>
  <si>
    <t>№591-1994г</t>
  </si>
  <si>
    <t>Кисель из концентрата на плодовых или ягодных экстрактах</t>
  </si>
  <si>
    <t>№ 131-1994г</t>
  </si>
  <si>
    <t>Суп картофельный с рыбными консервами</t>
  </si>
  <si>
    <t xml:space="preserve">Ежики мясные с соусом </t>
  </si>
  <si>
    <t>Шницель рыбный</t>
  </si>
  <si>
    <t>Ежики мясные с соусом</t>
  </si>
  <si>
    <t>Запеканка из творога, сгущ. молоко</t>
  </si>
  <si>
    <t>Каша молочная жидкая "Дружба" с маслом(или манная, рисовая и др.)</t>
  </si>
  <si>
    <r>
      <t xml:space="preserve">Возрастная категория: </t>
    </r>
    <r>
      <rPr>
        <b/>
        <sz val="10"/>
        <rFont val="Arial"/>
        <family val="2"/>
      </rPr>
      <t xml:space="preserve">с </t>
    </r>
    <r>
      <rPr>
        <b/>
        <sz val="10"/>
        <rFont val="Arial"/>
        <family val="0"/>
      </rPr>
      <t>7 до 11 лет</t>
    </r>
  </si>
  <si>
    <r>
      <t xml:space="preserve">Возрастная категория: </t>
    </r>
    <r>
      <rPr>
        <b/>
        <sz val="10"/>
        <rFont val="Arial"/>
        <family val="2"/>
      </rPr>
      <t>с 11 лет и старше</t>
    </r>
  </si>
  <si>
    <t>108/50</t>
  </si>
  <si>
    <t xml:space="preserve">Пирожок печеный </t>
  </si>
  <si>
    <t>№411-1994г</t>
  </si>
  <si>
    <t>Бифштекс рубленый</t>
  </si>
  <si>
    <t>Колбаса отварная</t>
  </si>
  <si>
    <t>Рыба, тушеная в томате с овощами</t>
  </si>
  <si>
    <t>Шницель куриный</t>
  </si>
  <si>
    <t>Плов</t>
  </si>
  <si>
    <t>№403-1994г</t>
  </si>
  <si>
    <t>50/200</t>
  </si>
  <si>
    <t>Булочка "Домашняя"</t>
  </si>
  <si>
    <t>Колбаса п/к порционная</t>
  </si>
  <si>
    <t>20</t>
  </si>
  <si>
    <t>7/75</t>
  </si>
  <si>
    <t>1/75</t>
  </si>
  <si>
    <t>Рагу овощное</t>
  </si>
  <si>
    <t>Сардельки отварные</t>
  </si>
  <si>
    <t>Согласовано                                                                                                                                                                                                Утверждаю</t>
  </si>
  <si>
    <t>Начальник ТО Роспотребнадзора по ЯО в ТМР                                                                                                      Индивидуальный предприниматель</t>
  </si>
  <si>
    <t xml:space="preserve">                    </t>
  </si>
  <si>
    <t>_________________ Р.Г.  Саляхутдинов                                                                                                                   _____________ Татьяна Петровна Анисимова</t>
  </si>
  <si>
    <t>«___»____________2014г.                                                                                                                                          «___»________2014г.</t>
  </si>
  <si>
    <t>М.П.                                                                                                                                                                              М.П.</t>
  </si>
  <si>
    <t>Примерное двухнедельное меню (завтрак, обед) для обучающихся</t>
  </si>
  <si>
    <t>в МОУ «Средняя общеобразовательная школа №7»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</si>
</sst>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left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left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NumberForma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B24" sqref="B24"/>
    </sheetView>
  </sheetViews>
  <sheetFormatPr defaultColWidth="9.140625" defaultRowHeight="12.75"/>
  <sheetData>
    <row r="1" ht="15">
      <c r="A1" s="89" t="s">
        <v>175</v>
      </c>
    </row>
    <row r="2" ht="15">
      <c r="A2" s="89" t="s">
        <v>176</v>
      </c>
    </row>
    <row r="3" ht="15">
      <c r="A3" s="89" t="s">
        <v>177</v>
      </c>
    </row>
    <row r="4" ht="15">
      <c r="A4" s="89" t="s">
        <v>178</v>
      </c>
    </row>
    <row r="5" ht="15">
      <c r="A5" s="89" t="s">
        <v>179</v>
      </c>
    </row>
    <row r="6" ht="15">
      <c r="A6" s="89"/>
    </row>
    <row r="7" ht="15">
      <c r="A7" s="89" t="s">
        <v>180</v>
      </c>
    </row>
    <row r="8" ht="15.75">
      <c r="A8" s="90"/>
    </row>
    <row r="9" ht="15.75">
      <c r="A9" s="90"/>
    </row>
    <row r="10" ht="15.75">
      <c r="A10" s="90"/>
    </row>
    <row r="11" ht="15.75">
      <c r="A11" s="90"/>
    </row>
    <row r="12" ht="15.75">
      <c r="A12" s="90"/>
    </row>
    <row r="13" ht="15.75">
      <c r="A13" s="69"/>
    </row>
    <row r="14" ht="15.75">
      <c r="A14" s="69"/>
    </row>
    <row r="15" ht="15.75">
      <c r="A15" s="69"/>
    </row>
    <row r="16" spans="1:15" ht="22.5">
      <c r="A16" s="92" t="s">
        <v>181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1:15" ht="22.5">
      <c r="A17" s="92" t="s">
        <v>182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ht="22.5">
      <c r="A18" s="91"/>
    </row>
    <row r="19" ht="22.5">
      <c r="A19" s="91"/>
    </row>
    <row r="20" ht="22.5">
      <c r="A20" s="91"/>
    </row>
    <row r="21" ht="22.5">
      <c r="A21" s="91"/>
    </row>
    <row r="22" ht="22.5">
      <c r="A22" s="91"/>
    </row>
  </sheetData>
  <mergeCells count="2">
    <mergeCell ref="A16:O16"/>
    <mergeCell ref="A17:O17"/>
  </mergeCells>
  <printOptions/>
  <pageMargins left="0.54" right="0.54" top="0.67" bottom="0.6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5"/>
  <sheetViews>
    <sheetView workbookViewId="0" topLeftCell="A88">
      <selection activeCell="A56" sqref="A56"/>
    </sheetView>
  </sheetViews>
  <sheetFormatPr defaultColWidth="9.140625" defaultRowHeight="12.75"/>
  <cols>
    <col min="1" max="1" width="16.57421875" style="0" customWidth="1"/>
    <col min="2" max="2" width="34.00390625" style="3" customWidth="1"/>
    <col min="4" max="6" width="6.7109375" style="0" customWidth="1"/>
    <col min="7" max="7" width="9.8515625" style="0" customWidth="1"/>
    <col min="8" max="15" width="6.7109375" style="0" customWidth="1"/>
  </cols>
  <sheetData>
    <row r="1" spans="1:17" s="2" customFormat="1" ht="12.75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2"/>
      <c r="Q1" s="12"/>
    </row>
    <row r="2" spans="1:17" s="2" customFormat="1" ht="12.75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2"/>
      <c r="Q2" s="12"/>
    </row>
    <row r="3" spans="1:17" s="43" customFormat="1" ht="12.75">
      <c r="A3" s="17" t="s">
        <v>156</v>
      </c>
      <c r="B3" s="62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42"/>
      <c r="Q3" s="42"/>
    </row>
    <row r="4" spans="1:17" s="2" customFormat="1" ht="12.75">
      <c r="A4" s="81" t="s">
        <v>2</v>
      </c>
      <c r="B4" s="81" t="s">
        <v>3</v>
      </c>
      <c r="C4" s="81" t="s">
        <v>4</v>
      </c>
      <c r="D4" s="83" t="s">
        <v>5</v>
      </c>
      <c r="E4" s="84"/>
      <c r="F4" s="85"/>
      <c r="G4" s="81" t="s">
        <v>19</v>
      </c>
      <c r="H4" s="83" t="s">
        <v>9</v>
      </c>
      <c r="I4" s="84"/>
      <c r="J4" s="84"/>
      <c r="K4" s="85"/>
      <c r="L4" s="83" t="s">
        <v>18</v>
      </c>
      <c r="M4" s="84"/>
      <c r="N4" s="84"/>
      <c r="O4" s="85"/>
      <c r="P4" s="12"/>
      <c r="Q4" s="12"/>
    </row>
    <row r="5" spans="1:17" s="2" customFormat="1" ht="12.75">
      <c r="A5" s="82"/>
      <c r="B5" s="82"/>
      <c r="C5" s="82"/>
      <c r="D5" s="8" t="s">
        <v>6</v>
      </c>
      <c r="E5" s="8" t="s">
        <v>7</v>
      </c>
      <c r="F5" s="8" t="s">
        <v>8</v>
      </c>
      <c r="G5" s="82"/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12"/>
      <c r="Q5" s="12"/>
    </row>
    <row r="6" spans="1:17" s="2" customFormat="1" ht="12.75">
      <c r="A6" s="78" t="s">
        <v>20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12"/>
      <c r="Q6" s="12"/>
    </row>
    <row r="7" spans="1:17" s="18" customFormat="1" ht="12.75">
      <c r="A7" s="40" t="s">
        <v>21</v>
      </c>
      <c r="B7" s="41" t="s">
        <v>93</v>
      </c>
      <c r="C7" s="40" t="s">
        <v>61</v>
      </c>
      <c r="D7" s="35">
        <v>7.8</v>
      </c>
      <c r="E7" s="35">
        <v>7.8</v>
      </c>
      <c r="F7" s="35">
        <v>0</v>
      </c>
      <c r="G7" s="35">
        <v>103</v>
      </c>
      <c r="H7" s="35">
        <v>0.01</v>
      </c>
      <c r="I7" s="35">
        <v>0.2</v>
      </c>
      <c r="J7" s="35">
        <v>69</v>
      </c>
      <c r="K7" s="35">
        <v>0.2</v>
      </c>
      <c r="L7" s="35">
        <v>300</v>
      </c>
      <c r="M7" s="35">
        <v>192</v>
      </c>
      <c r="N7" s="35">
        <v>14</v>
      </c>
      <c r="O7" s="35">
        <v>0.3</v>
      </c>
      <c r="P7" s="17"/>
      <c r="Q7" s="17"/>
    </row>
    <row r="8" spans="1:17" s="43" customFormat="1" ht="12.75">
      <c r="A8" s="33" t="s">
        <v>29</v>
      </c>
      <c r="B8" s="34" t="s">
        <v>24</v>
      </c>
      <c r="C8" s="33">
        <v>150</v>
      </c>
      <c r="D8" s="35">
        <v>5.4</v>
      </c>
      <c r="E8" s="35">
        <v>4.2</v>
      </c>
      <c r="F8" s="35">
        <v>29.6</v>
      </c>
      <c r="G8" s="35">
        <v>204</v>
      </c>
      <c r="H8" s="35">
        <v>0.06</v>
      </c>
      <c r="I8" s="35">
        <v>0</v>
      </c>
      <c r="J8" s="35">
        <v>21</v>
      </c>
      <c r="K8" s="35">
        <v>0.8</v>
      </c>
      <c r="L8" s="35">
        <v>11</v>
      </c>
      <c r="M8" s="35">
        <v>40</v>
      </c>
      <c r="N8" s="35">
        <v>8</v>
      </c>
      <c r="O8" s="35">
        <v>0.8</v>
      </c>
      <c r="P8" s="42"/>
      <c r="Q8" s="42"/>
    </row>
    <row r="9" spans="1:17" s="47" customFormat="1" ht="12.75">
      <c r="A9" s="36" t="s">
        <v>73</v>
      </c>
      <c r="B9" s="37" t="s">
        <v>76</v>
      </c>
      <c r="C9" s="36" t="s">
        <v>117</v>
      </c>
      <c r="D9" s="54">
        <v>4.4</v>
      </c>
      <c r="E9" s="54">
        <v>9.5</v>
      </c>
      <c r="F9" s="54">
        <v>0.2</v>
      </c>
      <c r="G9" s="54">
        <v>111</v>
      </c>
      <c r="H9" s="54">
        <v>0.08</v>
      </c>
      <c r="I9" s="54">
        <v>0</v>
      </c>
      <c r="J9" s="54">
        <v>0</v>
      </c>
      <c r="K9" s="54">
        <v>0.2</v>
      </c>
      <c r="L9" s="54">
        <v>14</v>
      </c>
      <c r="M9" s="54">
        <v>64</v>
      </c>
      <c r="N9" s="54">
        <v>8</v>
      </c>
      <c r="O9" s="54">
        <v>0.7</v>
      </c>
      <c r="P9" s="46"/>
      <c r="Q9" s="46"/>
    </row>
    <row r="10" spans="1:17" s="47" customFormat="1" ht="25.5">
      <c r="A10" s="36" t="s">
        <v>147</v>
      </c>
      <c r="B10" s="37" t="s">
        <v>148</v>
      </c>
      <c r="C10" s="36" t="s">
        <v>58</v>
      </c>
      <c r="D10" s="54">
        <v>0.1</v>
      </c>
      <c r="E10" s="54">
        <v>0</v>
      </c>
      <c r="F10" s="54">
        <v>31.5</v>
      </c>
      <c r="G10" s="54">
        <v>119</v>
      </c>
      <c r="H10" s="54">
        <v>0.01</v>
      </c>
      <c r="I10" s="54">
        <v>1</v>
      </c>
      <c r="J10" s="54">
        <v>0</v>
      </c>
      <c r="K10" s="54">
        <v>0.4</v>
      </c>
      <c r="L10" s="54">
        <v>23</v>
      </c>
      <c r="M10" s="54">
        <v>21</v>
      </c>
      <c r="N10" s="54">
        <v>14</v>
      </c>
      <c r="O10" s="54">
        <v>0.8</v>
      </c>
      <c r="P10" s="46"/>
      <c r="Q10" s="46"/>
    </row>
    <row r="11" spans="1:17" s="18" customFormat="1" ht="12.75" customHeight="1">
      <c r="A11" s="33"/>
      <c r="B11" s="34" t="s">
        <v>26</v>
      </c>
      <c r="C11" s="33">
        <v>20</v>
      </c>
      <c r="D11" s="35">
        <v>1.5</v>
      </c>
      <c r="E11" s="35">
        <v>0.6</v>
      </c>
      <c r="F11" s="35">
        <v>10.3</v>
      </c>
      <c r="G11" s="35">
        <v>50</v>
      </c>
      <c r="H11" s="35">
        <v>0.02</v>
      </c>
      <c r="I11" s="35">
        <v>0</v>
      </c>
      <c r="J11" s="35">
        <v>0</v>
      </c>
      <c r="K11" s="35">
        <v>0.3</v>
      </c>
      <c r="L11" s="35">
        <v>4</v>
      </c>
      <c r="M11" s="35">
        <v>13</v>
      </c>
      <c r="N11" s="35">
        <v>3</v>
      </c>
      <c r="O11" s="35">
        <v>0.3</v>
      </c>
      <c r="P11" s="17"/>
      <c r="Q11" s="17"/>
    </row>
    <row r="12" spans="1:17" s="61" customFormat="1" ht="12.75">
      <c r="A12" s="56"/>
      <c r="B12" s="55" t="s">
        <v>27</v>
      </c>
      <c r="C12" s="56"/>
      <c r="D12" s="57">
        <f aca="true" t="shared" si="0" ref="D12:O12">SUM(D7:D11)</f>
        <v>19.200000000000003</v>
      </c>
      <c r="E12" s="57">
        <f t="shared" si="0"/>
        <v>22.1</v>
      </c>
      <c r="F12" s="57">
        <f t="shared" si="0"/>
        <v>71.6</v>
      </c>
      <c r="G12" s="57">
        <f t="shared" si="0"/>
        <v>587</v>
      </c>
      <c r="H12" s="57">
        <f t="shared" si="0"/>
        <v>0.18</v>
      </c>
      <c r="I12" s="57">
        <f t="shared" si="0"/>
        <v>1.2</v>
      </c>
      <c r="J12" s="57">
        <f t="shared" si="0"/>
        <v>90</v>
      </c>
      <c r="K12" s="57">
        <f t="shared" si="0"/>
        <v>1.9000000000000001</v>
      </c>
      <c r="L12" s="57">
        <f t="shared" si="0"/>
        <v>352</v>
      </c>
      <c r="M12" s="57">
        <f t="shared" si="0"/>
        <v>330</v>
      </c>
      <c r="N12" s="57">
        <f t="shared" si="0"/>
        <v>47</v>
      </c>
      <c r="O12" s="57">
        <f t="shared" si="0"/>
        <v>2.9</v>
      </c>
      <c r="P12" s="60"/>
      <c r="Q12" s="60"/>
    </row>
    <row r="13" spans="1:17" s="61" customFormat="1" ht="12.75">
      <c r="A13" s="86" t="s">
        <v>28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  <c r="P13" s="60"/>
      <c r="Q13" s="60"/>
    </row>
    <row r="14" spans="1:17" s="43" customFormat="1" ht="12.75">
      <c r="A14" s="40" t="s">
        <v>74</v>
      </c>
      <c r="B14" s="41" t="s">
        <v>96</v>
      </c>
      <c r="C14" s="40" t="s">
        <v>58</v>
      </c>
      <c r="D14" s="35">
        <v>5.2</v>
      </c>
      <c r="E14" s="35">
        <v>2.4</v>
      </c>
      <c r="F14" s="35">
        <v>17.8</v>
      </c>
      <c r="G14" s="35">
        <v>106</v>
      </c>
      <c r="H14" s="35">
        <v>0.18</v>
      </c>
      <c r="I14" s="35">
        <v>4.8</v>
      </c>
      <c r="J14" s="35">
        <v>0</v>
      </c>
      <c r="K14" s="35">
        <v>0.8</v>
      </c>
      <c r="L14" s="35">
        <v>38</v>
      </c>
      <c r="M14" s="35">
        <v>118</v>
      </c>
      <c r="N14" s="35">
        <v>32</v>
      </c>
      <c r="O14" s="35">
        <v>1.6</v>
      </c>
      <c r="P14" s="42"/>
      <c r="Q14" s="42"/>
    </row>
    <row r="15" spans="1:17" s="39" customFormat="1" ht="12.75">
      <c r="A15" s="36" t="s">
        <v>92</v>
      </c>
      <c r="B15" s="37" t="s">
        <v>133</v>
      </c>
      <c r="C15" s="36" t="s">
        <v>131</v>
      </c>
      <c r="D15" s="54">
        <v>9.7</v>
      </c>
      <c r="E15" s="54">
        <v>13.1</v>
      </c>
      <c r="F15" s="54">
        <v>13.2</v>
      </c>
      <c r="G15" s="54">
        <v>206</v>
      </c>
      <c r="H15" s="54">
        <v>0.05</v>
      </c>
      <c r="I15" s="54">
        <v>2.6</v>
      </c>
      <c r="J15" s="54">
        <v>0</v>
      </c>
      <c r="K15" s="54">
        <v>3.8</v>
      </c>
      <c r="L15" s="54">
        <v>18</v>
      </c>
      <c r="M15" s="54">
        <v>108</v>
      </c>
      <c r="N15" s="54">
        <v>16</v>
      </c>
      <c r="O15" s="54">
        <v>1.7</v>
      </c>
      <c r="P15" s="38"/>
      <c r="Q15" s="38"/>
    </row>
    <row r="16" spans="1:17" s="18" customFormat="1" ht="12.75">
      <c r="A16" s="40" t="s">
        <v>68</v>
      </c>
      <c r="B16" s="41" t="s">
        <v>52</v>
      </c>
      <c r="C16" s="40" t="s">
        <v>60</v>
      </c>
      <c r="D16" s="35">
        <v>3.8</v>
      </c>
      <c r="E16" s="35">
        <v>4.4</v>
      </c>
      <c r="F16" s="35">
        <v>37.4</v>
      </c>
      <c r="G16" s="35">
        <v>206</v>
      </c>
      <c r="H16" s="35">
        <v>0.03</v>
      </c>
      <c r="I16" s="35">
        <v>0</v>
      </c>
      <c r="J16" s="35">
        <v>21</v>
      </c>
      <c r="K16" s="35">
        <v>0.2</v>
      </c>
      <c r="L16" s="35">
        <v>12</v>
      </c>
      <c r="M16" s="35">
        <v>81</v>
      </c>
      <c r="N16" s="35">
        <v>27</v>
      </c>
      <c r="O16" s="35">
        <v>0.6</v>
      </c>
      <c r="P16" s="17"/>
      <c r="Q16" s="17"/>
    </row>
    <row r="17" spans="1:17" s="66" customFormat="1" ht="12.75">
      <c r="A17" s="63" t="s">
        <v>45</v>
      </c>
      <c r="B17" s="64" t="s">
        <v>46</v>
      </c>
      <c r="C17" s="63">
        <v>200</v>
      </c>
      <c r="D17" s="67">
        <v>3.9</v>
      </c>
      <c r="E17" s="67">
        <v>3.1</v>
      </c>
      <c r="F17" s="67">
        <v>25.2</v>
      </c>
      <c r="G17" s="67">
        <v>146</v>
      </c>
      <c r="H17" s="67">
        <v>0.04</v>
      </c>
      <c r="I17" s="67">
        <v>1.3</v>
      </c>
      <c r="J17" s="67">
        <v>20</v>
      </c>
      <c r="K17" s="67">
        <v>0</v>
      </c>
      <c r="L17" s="67">
        <v>126</v>
      </c>
      <c r="M17" s="67">
        <v>116</v>
      </c>
      <c r="N17" s="67">
        <v>31</v>
      </c>
      <c r="O17" s="67">
        <v>1.1</v>
      </c>
      <c r="P17" s="65"/>
      <c r="Q17" s="65"/>
    </row>
    <row r="18" spans="1:17" s="18" customFormat="1" ht="12.75">
      <c r="A18" s="33"/>
      <c r="B18" s="34" t="s">
        <v>36</v>
      </c>
      <c r="C18" s="33">
        <v>50</v>
      </c>
      <c r="D18" s="35">
        <v>3.3</v>
      </c>
      <c r="E18" s="35">
        <v>0.6</v>
      </c>
      <c r="F18" s="35">
        <v>16.7</v>
      </c>
      <c r="G18" s="35">
        <v>87</v>
      </c>
      <c r="H18" s="35">
        <v>0.09</v>
      </c>
      <c r="I18" s="35">
        <v>0</v>
      </c>
      <c r="J18" s="35">
        <v>0</v>
      </c>
      <c r="K18" s="35">
        <v>0.7</v>
      </c>
      <c r="L18" s="35">
        <v>18</v>
      </c>
      <c r="M18" s="35">
        <v>79</v>
      </c>
      <c r="N18" s="35">
        <v>24</v>
      </c>
      <c r="O18" s="35">
        <v>2</v>
      </c>
      <c r="P18" s="17"/>
      <c r="Q18" s="17"/>
    </row>
    <row r="19" spans="1:17" s="61" customFormat="1" ht="12.75">
      <c r="A19" s="56"/>
      <c r="B19" s="55" t="s">
        <v>27</v>
      </c>
      <c r="C19" s="56"/>
      <c r="D19" s="56">
        <f>SUM(D14:D18)</f>
        <v>25.9</v>
      </c>
      <c r="E19" s="56">
        <f aca="true" t="shared" si="1" ref="E19:O19">SUM(E14:E18)</f>
        <v>23.6</v>
      </c>
      <c r="F19" s="56">
        <f t="shared" si="1"/>
        <v>110.30000000000001</v>
      </c>
      <c r="G19" s="56">
        <f t="shared" si="1"/>
        <v>751</v>
      </c>
      <c r="H19" s="56">
        <f t="shared" si="1"/>
        <v>0.39</v>
      </c>
      <c r="I19" s="56">
        <f t="shared" si="1"/>
        <v>8.700000000000001</v>
      </c>
      <c r="J19" s="56">
        <f t="shared" si="1"/>
        <v>41</v>
      </c>
      <c r="K19" s="56">
        <f t="shared" si="1"/>
        <v>5.5</v>
      </c>
      <c r="L19" s="56">
        <f t="shared" si="1"/>
        <v>212</v>
      </c>
      <c r="M19" s="56">
        <f t="shared" si="1"/>
        <v>502</v>
      </c>
      <c r="N19" s="56">
        <f t="shared" si="1"/>
        <v>130</v>
      </c>
      <c r="O19" s="56">
        <f t="shared" si="1"/>
        <v>7</v>
      </c>
      <c r="P19" s="60"/>
      <c r="Q19" s="60"/>
    </row>
    <row r="20" spans="1:17" s="61" customFormat="1" ht="12.75">
      <c r="A20" s="68"/>
      <c r="B20" s="5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0"/>
      <c r="Q20" s="60"/>
    </row>
    <row r="21" spans="1:17" s="2" customFormat="1" ht="12.75">
      <c r="A21" s="27"/>
      <c r="B21" s="28"/>
      <c r="C21" s="27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12"/>
      <c r="Q21" s="12"/>
    </row>
    <row r="22" spans="1:17" s="2" customFormat="1" ht="12.75">
      <c r="A22" s="10" t="s">
        <v>38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2"/>
      <c r="Q22" s="12"/>
    </row>
    <row r="23" spans="1:17" s="2" customFormat="1" ht="12.75">
      <c r="A23" s="10" t="s">
        <v>1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2"/>
      <c r="Q23" s="12"/>
    </row>
    <row r="24" spans="1:17" s="2" customFormat="1" ht="12.75">
      <c r="A24" s="17" t="s">
        <v>156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2"/>
      <c r="Q24" s="12"/>
    </row>
    <row r="25" spans="1:17" s="2" customFormat="1" ht="12.75">
      <c r="A25" s="81" t="s">
        <v>2</v>
      </c>
      <c r="B25" s="81" t="s">
        <v>3</v>
      </c>
      <c r="C25" s="81" t="s">
        <v>4</v>
      </c>
      <c r="D25" s="83" t="s">
        <v>5</v>
      </c>
      <c r="E25" s="84"/>
      <c r="F25" s="85"/>
      <c r="G25" s="81" t="s">
        <v>19</v>
      </c>
      <c r="H25" s="83" t="s">
        <v>9</v>
      </c>
      <c r="I25" s="84"/>
      <c r="J25" s="84"/>
      <c r="K25" s="85"/>
      <c r="L25" s="83" t="s">
        <v>18</v>
      </c>
      <c r="M25" s="84"/>
      <c r="N25" s="84"/>
      <c r="O25" s="85"/>
      <c r="P25" s="12"/>
      <c r="Q25" s="12"/>
    </row>
    <row r="26" spans="1:17" s="2" customFormat="1" ht="12.75">
      <c r="A26" s="82"/>
      <c r="B26" s="82"/>
      <c r="C26" s="82"/>
      <c r="D26" s="8" t="s">
        <v>6</v>
      </c>
      <c r="E26" s="8" t="s">
        <v>7</v>
      </c>
      <c r="F26" s="8" t="s">
        <v>8</v>
      </c>
      <c r="G26" s="82"/>
      <c r="H26" s="8" t="s">
        <v>10</v>
      </c>
      <c r="I26" s="8" t="s">
        <v>11</v>
      </c>
      <c r="J26" s="8" t="s">
        <v>12</v>
      </c>
      <c r="K26" s="8" t="s">
        <v>13</v>
      </c>
      <c r="L26" s="8" t="s">
        <v>14</v>
      </c>
      <c r="M26" s="8" t="s">
        <v>15</v>
      </c>
      <c r="N26" s="8" t="s">
        <v>16</v>
      </c>
      <c r="O26" s="8" t="s">
        <v>17</v>
      </c>
      <c r="P26" s="12"/>
      <c r="Q26" s="12"/>
    </row>
    <row r="27" spans="1:17" s="2" customFormat="1" ht="12.75">
      <c r="A27" s="78" t="s">
        <v>20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  <c r="P27" s="12"/>
      <c r="Q27" s="12"/>
    </row>
    <row r="28" spans="1:17" s="24" customFormat="1" ht="12.75">
      <c r="A28" s="19" t="s">
        <v>21</v>
      </c>
      <c r="B28" s="20" t="s">
        <v>51</v>
      </c>
      <c r="C28" s="19" t="s">
        <v>61</v>
      </c>
      <c r="D28" s="25">
        <v>0.2</v>
      </c>
      <c r="E28" s="25">
        <v>0</v>
      </c>
      <c r="F28" s="25">
        <v>0.8</v>
      </c>
      <c r="G28" s="25">
        <v>4</v>
      </c>
      <c r="H28" s="25">
        <v>0.01</v>
      </c>
      <c r="I28" s="25">
        <v>3</v>
      </c>
      <c r="J28" s="25">
        <v>0</v>
      </c>
      <c r="K28" s="25">
        <v>0</v>
      </c>
      <c r="L28" s="25">
        <v>7</v>
      </c>
      <c r="M28" s="25">
        <v>13</v>
      </c>
      <c r="N28" s="25">
        <v>4</v>
      </c>
      <c r="O28" s="25">
        <v>0.2</v>
      </c>
      <c r="P28" s="23"/>
      <c r="Q28" s="23"/>
    </row>
    <row r="29" spans="1:17" s="43" customFormat="1" ht="12.75">
      <c r="A29" s="40" t="s">
        <v>77</v>
      </c>
      <c r="B29" s="41" t="s">
        <v>78</v>
      </c>
      <c r="C29" s="40" t="s">
        <v>79</v>
      </c>
      <c r="D29" s="35">
        <v>16.6</v>
      </c>
      <c r="E29" s="35">
        <v>19</v>
      </c>
      <c r="F29" s="35">
        <v>17.4</v>
      </c>
      <c r="G29" s="35">
        <v>313</v>
      </c>
      <c r="H29" s="35">
        <v>0.16</v>
      </c>
      <c r="I29" s="35">
        <v>10.1</v>
      </c>
      <c r="J29" s="35">
        <v>0</v>
      </c>
      <c r="K29" s="35">
        <v>3.5</v>
      </c>
      <c r="L29" s="35">
        <v>33</v>
      </c>
      <c r="M29" s="35">
        <v>214</v>
      </c>
      <c r="N29" s="35">
        <v>47</v>
      </c>
      <c r="O29" s="35">
        <v>3.2</v>
      </c>
      <c r="P29" s="42"/>
      <c r="Q29" s="42"/>
    </row>
    <row r="30" spans="1:17" s="47" customFormat="1" ht="25.5">
      <c r="A30" s="36" t="s">
        <v>87</v>
      </c>
      <c r="B30" s="37" t="s">
        <v>88</v>
      </c>
      <c r="C30" s="36" t="s">
        <v>58</v>
      </c>
      <c r="D30" s="54">
        <v>0.6</v>
      </c>
      <c r="E30" s="54">
        <v>0.1</v>
      </c>
      <c r="F30" s="54">
        <v>31.8</v>
      </c>
      <c r="G30" s="54">
        <v>132</v>
      </c>
      <c r="H30" s="54">
        <v>0.01</v>
      </c>
      <c r="I30" s="54">
        <v>1</v>
      </c>
      <c r="J30" s="54">
        <v>0</v>
      </c>
      <c r="K30" s="54">
        <v>0.4</v>
      </c>
      <c r="L30" s="54">
        <v>23</v>
      </c>
      <c r="M30" s="54">
        <v>21</v>
      </c>
      <c r="N30" s="54">
        <v>14</v>
      </c>
      <c r="O30" s="54">
        <v>0.8</v>
      </c>
      <c r="P30" s="46"/>
      <c r="Q30" s="46"/>
    </row>
    <row r="31" spans="1:17" s="18" customFormat="1" ht="12.75" customHeight="1">
      <c r="A31" s="33"/>
      <c r="B31" s="34" t="s">
        <v>26</v>
      </c>
      <c r="C31" s="33">
        <v>30</v>
      </c>
      <c r="D31" s="35">
        <v>2.3</v>
      </c>
      <c r="E31" s="35">
        <v>0.9</v>
      </c>
      <c r="F31" s="35">
        <v>15.4</v>
      </c>
      <c r="G31" s="35">
        <v>75</v>
      </c>
      <c r="H31" s="35">
        <v>0.03</v>
      </c>
      <c r="I31" s="35">
        <v>0</v>
      </c>
      <c r="J31" s="35">
        <v>0</v>
      </c>
      <c r="K31" s="35">
        <v>0.5</v>
      </c>
      <c r="L31" s="35">
        <v>6</v>
      </c>
      <c r="M31" s="35">
        <v>20</v>
      </c>
      <c r="N31" s="35">
        <v>4</v>
      </c>
      <c r="O31" s="35">
        <v>0.4</v>
      </c>
      <c r="P31" s="17"/>
      <c r="Q31" s="17"/>
    </row>
    <row r="32" spans="1:17" s="61" customFormat="1" ht="12.75">
      <c r="A32" s="56"/>
      <c r="B32" s="55" t="s">
        <v>27</v>
      </c>
      <c r="C32" s="56"/>
      <c r="D32" s="56">
        <f aca="true" t="shared" si="2" ref="D32:O32">SUM(D28:D31)</f>
        <v>19.700000000000003</v>
      </c>
      <c r="E32" s="56">
        <f t="shared" si="2"/>
        <v>20</v>
      </c>
      <c r="F32" s="56">
        <f t="shared" si="2"/>
        <v>65.4</v>
      </c>
      <c r="G32" s="56">
        <f t="shared" si="2"/>
        <v>524</v>
      </c>
      <c r="H32" s="56">
        <f t="shared" si="2"/>
        <v>0.21000000000000002</v>
      </c>
      <c r="I32" s="56">
        <f t="shared" si="2"/>
        <v>14.1</v>
      </c>
      <c r="J32" s="56">
        <f t="shared" si="2"/>
        <v>0</v>
      </c>
      <c r="K32" s="56">
        <f t="shared" si="2"/>
        <v>4.4</v>
      </c>
      <c r="L32" s="56">
        <f t="shared" si="2"/>
        <v>69</v>
      </c>
      <c r="M32" s="56">
        <f t="shared" si="2"/>
        <v>268</v>
      </c>
      <c r="N32" s="56">
        <f t="shared" si="2"/>
        <v>69</v>
      </c>
      <c r="O32" s="56">
        <f t="shared" si="2"/>
        <v>4.6000000000000005</v>
      </c>
      <c r="P32" s="60"/>
      <c r="Q32" s="60"/>
    </row>
    <row r="33" spans="1:17" s="2" customFormat="1" ht="12.75">
      <c r="A33" s="78" t="s">
        <v>28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0"/>
      <c r="P33" s="12"/>
      <c r="Q33" s="12"/>
    </row>
    <row r="34" spans="1:17" s="43" customFormat="1" ht="12.75">
      <c r="A34" s="40" t="s">
        <v>91</v>
      </c>
      <c r="B34" s="41" t="s">
        <v>125</v>
      </c>
      <c r="C34" s="40" t="s">
        <v>58</v>
      </c>
      <c r="D34" s="35">
        <v>2.6</v>
      </c>
      <c r="E34" s="35">
        <v>3.8</v>
      </c>
      <c r="F34" s="35">
        <v>7.8</v>
      </c>
      <c r="G34" s="35">
        <v>66</v>
      </c>
      <c r="H34" s="35">
        <v>0.06</v>
      </c>
      <c r="I34" s="35">
        <v>17.6</v>
      </c>
      <c r="J34" s="35">
        <v>12</v>
      </c>
      <c r="K34" s="35">
        <v>0.8</v>
      </c>
      <c r="L34" s="35">
        <v>48</v>
      </c>
      <c r="M34" s="35">
        <v>96</v>
      </c>
      <c r="N34" s="35">
        <v>20</v>
      </c>
      <c r="O34" s="35">
        <v>0.4</v>
      </c>
      <c r="P34" s="42"/>
      <c r="Q34" s="42"/>
    </row>
    <row r="35" spans="1:15" s="17" customFormat="1" ht="12.75">
      <c r="A35" s="40" t="s">
        <v>106</v>
      </c>
      <c r="B35" s="41" t="s">
        <v>23</v>
      </c>
      <c r="C35" s="40" t="s">
        <v>95</v>
      </c>
      <c r="D35" s="35">
        <v>11.3</v>
      </c>
      <c r="E35" s="35">
        <v>11.7</v>
      </c>
      <c r="F35" s="35">
        <v>10.1</v>
      </c>
      <c r="G35" s="35">
        <v>263</v>
      </c>
      <c r="H35" s="35">
        <v>0.06</v>
      </c>
      <c r="I35" s="35">
        <v>0.8</v>
      </c>
      <c r="J35" s="35">
        <v>0</v>
      </c>
      <c r="K35" s="35">
        <v>2.6</v>
      </c>
      <c r="L35" s="35">
        <v>14</v>
      </c>
      <c r="M35" s="35">
        <v>113</v>
      </c>
      <c r="N35" s="35">
        <v>15.8</v>
      </c>
      <c r="O35" s="35">
        <v>1.9</v>
      </c>
    </row>
    <row r="36" spans="1:17" s="18" customFormat="1" ht="12.75">
      <c r="A36" s="33" t="s">
        <v>68</v>
      </c>
      <c r="B36" s="34" t="s">
        <v>71</v>
      </c>
      <c r="C36" s="33">
        <v>150</v>
      </c>
      <c r="D36" s="35">
        <v>7.4</v>
      </c>
      <c r="E36" s="35">
        <v>5.7</v>
      </c>
      <c r="F36" s="35">
        <v>32.9</v>
      </c>
      <c r="G36" s="35">
        <v>235</v>
      </c>
      <c r="H36" s="35">
        <v>0.18</v>
      </c>
      <c r="I36" s="35">
        <v>0</v>
      </c>
      <c r="J36" s="35">
        <v>21</v>
      </c>
      <c r="K36" s="35">
        <v>0.5</v>
      </c>
      <c r="L36" s="35">
        <v>20</v>
      </c>
      <c r="M36" s="35">
        <v>179</v>
      </c>
      <c r="N36" s="35">
        <v>117</v>
      </c>
      <c r="O36" s="35">
        <v>3.9</v>
      </c>
      <c r="P36" s="17"/>
      <c r="Q36" s="17"/>
    </row>
    <row r="37" spans="1:17" s="18" customFormat="1" ht="12.75">
      <c r="A37" s="33" t="s">
        <v>64</v>
      </c>
      <c r="B37" s="34" t="s">
        <v>65</v>
      </c>
      <c r="C37" s="33" t="s">
        <v>66</v>
      </c>
      <c r="D37" s="35">
        <v>0.2</v>
      </c>
      <c r="E37" s="35">
        <v>0</v>
      </c>
      <c r="F37" s="35">
        <v>15</v>
      </c>
      <c r="G37" s="35">
        <v>57</v>
      </c>
      <c r="H37" s="35">
        <v>0</v>
      </c>
      <c r="I37" s="35">
        <v>0.1</v>
      </c>
      <c r="J37" s="35">
        <v>0</v>
      </c>
      <c r="K37" s="35">
        <v>0</v>
      </c>
      <c r="L37" s="35">
        <v>5</v>
      </c>
      <c r="M37" s="35">
        <v>8</v>
      </c>
      <c r="N37" s="35">
        <v>4</v>
      </c>
      <c r="O37" s="35">
        <v>0.8</v>
      </c>
      <c r="P37" s="17"/>
      <c r="Q37" s="17"/>
    </row>
    <row r="38" spans="1:17" s="18" customFormat="1" ht="12.75">
      <c r="A38" s="33"/>
      <c r="B38" s="34" t="s">
        <v>36</v>
      </c>
      <c r="C38" s="33">
        <v>50</v>
      </c>
      <c r="D38" s="35">
        <v>3.3</v>
      </c>
      <c r="E38" s="35">
        <v>0.6</v>
      </c>
      <c r="F38" s="35">
        <v>16.7</v>
      </c>
      <c r="G38" s="35">
        <v>87</v>
      </c>
      <c r="H38" s="35">
        <v>0.09</v>
      </c>
      <c r="I38" s="35">
        <v>0</v>
      </c>
      <c r="J38" s="35">
        <v>0</v>
      </c>
      <c r="K38" s="35">
        <v>0.7</v>
      </c>
      <c r="L38" s="35">
        <v>18</v>
      </c>
      <c r="M38" s="35">
        <v>79</v>
      </c>
      <c r="N38" s="35">
        <v>24</v>
      </c>
      <c r="O38" s="35">
        <v>2</v>
      </c>
      <c r="P38" s="17"/>
      <c r="Q38" s="17"/>
    </row>
    <row r="39" spans="1:17" s="61" customFormat="1" ht="12.75">
      <c r="A39" s="56"/>
      <c r="B39" s="55" t="s">
        <v>27</v>
      </c>
      <c r="C39" s="56"/>
      <c r="D39" s="56">
        <f>SUM(D34:D38)</f>
        <v>24.8</v>
      </c>
      <c r="E39" s="56">
        <f aca="true" t="shared" si="3" ref="E39:O39">SUM(E34:E38)</f>
        <v>21.8</v>
      </c>
      <c r="F39" s="56">
        <f t="shared" si="3"/>
        <v>82.5</v>
      </c>
      <c r="G39" s="56">
        <f t="shared" si="3"/>
        <v>708</v>
      </c>
      <c r="H39" s="56">
        <f t="shared" si="3"/>
        <v>0.39</v>
      </c>
      <c r="I39" s="56">
        <f t="shared" si="3"/>
        <v>18.500000000000004</v>
      </c>
      <c r="J39" s="56">
        <f t="shared" si="3"/>
        <v>33</v>
      </c>
      <c r="K39" s="56">
        <f t="shared" si="3"/>
        <v>4.6000000000000005</v>
      </c>
      <c r="L39" s="56">
        <f t="shared" si="3"/>
        <v>105</v>
      </c>
      <c r="M39" s="56">
        <f t="shared" si="3"/>
        <v>475</v>
      </c>
      <c r="N39" s="56">
        <f t="shared" si="3"/>
        <v>180.8</v>
      </c>
      <c r="O39" s="56">
        <f t="shared" si="3"/>
        <v>9</v>
      </c>
      <c r="P39" s="60"/>
      <c r="Q39" s="60"/>
    </row>
    <row r="40" spans="1:17" s="2" customFormat="1" ht="12.75">
      <c r="A40" s="48"/>
      <c r="B40" s="49"/>
      <c r="C40" s="48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12"/>
      <c r="Q40" s="12"/>
    </row>
    <row r="41" spans="1:17" s="2" customFormat="1" ht="12.75">
      <c r="A41" s="48"/>
      <c r="B41" s="49"/>
      <c r="C41" s="48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12"/>
      <c r="Q41" s="12"/>
    </row>
    <row r="42" spans="1:17" s="2" customFormat="1" ht="12.75">
      <c r="A42" s="10" t="s">
        <v>39</v>
      </c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2"/>
      <c r="Q42" s="12"/>
    </row>
    <row r="43" spans="1:17" s="2" customFormat="1" ht="12.75">
      <c r="A43" s="10" t="s">
        <v>1</v>
      </c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2"/>
      <c r="Q43" s="12"/>
    </row>
    <row r="44" spans="1:17" s="2" customFormat="1" ht="12.75">
      <c r="A44" s="17" t="s">
        <v>156</v>
      </c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2"/>
      <c r="Q44" s="12"/>
    </row>
    <row r="45" spans="1:17" s="2" customFormat="1" ht="12.75">
      <c r="A45" s="81" t="s">
        <v>2</v>
      </c>
      <c r="B45" s="81" t="s">
        <v>3</v>
      </c>
      <c r="C45" s="81" t="s">
        <v>4</v>
      </c>
      <c r="D45" s="83" t="s">
        <v>5</v>
      </c>
      <c r="E45" s="84"/>
      <c r="F45" s="85"/>
      <c r="G45" s="81" t="s">
        <v>19</v>
      </c>
      <c r="H45" s="83" t="s">
        <v>9</v>
      </c>
      <c r="I45" s="84"/>
      <c r="J45" s="84"/>
      <c r="K45" s="85"/>
      <c r="L45" s="83" t="s">
        <v>18</v>
      </c>
      <c r="M45" s="84"/>
      <c r="N45" s="84"/>
      <c r="O45" s="85"/>
      <c r="P45" s="12"/>
      <c r="Q45" s="12"/>
    </row>
    <row r="46" spans="1:17" s="2" customFormat="1" ht="12.75">
      <c r="A46" s="82"/>
      <c r="B46" s="82"/>
      <c r="C46" s="82"/>
      <c r="D46" s="8" t="s">
        <v>6</v>
      </c>
      <c r="E46" s="8" t="s">
        <v>7</v>
      </c>
      <c r="F46" s="8" t="s">
        <v>8</v>
      </c>
      <c r="G46" s="82"/>
      <c r="H46" s="8" t="s">
        <v>10</v>
      </c>
      <c r="I46" s="8" t="s">
        <v>11</v>
      </c>
      <c r="J46" s="8" t="s">
        <v>12</v>
      </c>
      <c r="K46" s="8" t="s">
        <v>13</v>
      </c>
      <c r="L46" s="8" t="s">
        <v>14</v>
      </c>
      <c r="M46" s="8" t="s">
        <v>15</v>
      </c>
      <c r="N46" s="8" t="s">
        <v>16</v>
      </c>
      <c r="O46" s="8" t="s">
        <v>17</v>
      </c>
      <c r="P46" s="12"/>
      <c r="Q46" s="12"/>
    </row>
    <row r="47" spans="1:17" s="2" customFormat="1" ht="12.75">
      <c r="A47" s="78" t="s">
        <v>20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80"/>
      <c r="P47" s="12"/>
      <c r="Q47" s="12"/>
    </row>
    <row r="48" spans="1:17" s="18" customFormat="1" ht="25.5">
      <c r="A48" s="33" t="s">
        <v>44</v>
      </c>
      <c r="B48" s="34" t="s">
        <v>146</v>
      </c>
      <c r="C48" s="33" t="s">
        <v>47</v>
      </c>
      <c r="D48" s="35">
        <v>18.2</v>
      </c>
      <c r="E48" s="35">
        <v>13.6</v>
      </c>
      <c r="F48" s="35">
        <v>19.4</v>
      </c>
      <c r="G48" s="35">
        <v>427</v>
      </c>
      <c r="H48" s="35">
        <v>0.05</v>
      </c>
      <c r="I48" s="35">
        <v>0.4</v>
      </c>
      <c r="J48" s="35">
        <v>87</v>
      </c>
      <c r="K48" s="35">
        <v>0.5</v>
      </c>
      <c r="L48" s="35">
        <v>164</v>
      </c>
      <c r="M48" s="35">
        <v>223</v>
      </c>
      <c r="N48" s="35">
        <v>23</v>
      </c>
      <c r="O48" s="35">
        <v>0.8</v>
      </c>
      <c r="P48" s="17"/>
      <c r="Q48" s="17"/>
    </row>
    <row r="49" spans="1:17" s="39" customFormat="1" ht="12.75">
      <c r="A49" s="36" t="s">
        <v>94</v>
      </c>
      <c r="B49" s="37" t="s">
        <v>56</v>
      </c>
      <c r="C49" s="36" t="s">
        <v>58</v>
      </c>
      <c r="D49" s="54">
        <v>2.2</v>
      </c>
      <c r="E49" s="54">
        <v>1.4</v>
      </c>
      <c r="F49" s="54">
        <v>27.2</v>
      </c>
      <c r="G49" s="54">
        <v>122</v>
      </c>
      <c r="H49" s="54">
        <v>0.02</v>
      </c>
      <c r="I49" s="54">
        <v>1</v>
      </c>
      <c r="J49" s="54">
        <v>10</v>
      </c>
      <c r="K49" s="54">
        <v>0</v>
      </c>
      <c r="L49" s="54">
        <v>60</v>
      </c>
      <c r="M49" s="54">
        <v>46</v>
      </c>
      <c r="N49" s="54">
        <v>8</v>
      </c>
      <c r="O49" s="54">
        <v>0</v>
      </c>
      <c r="P49" s="38"/>
      <c r="Q49" s="38"/>
    </row>
    <row r="50" spans="1:17" s="61" customFormat="1" ht="12.75">
      <c r="A50" s="56"/>
      <c r="B50" s="55" t="s">
        <v>27</v>
      </c>
      <c r="C50" s="56"/>
      <c r="D50" s="57">
        <f>SUM(D48:D49)</f>
        <v>20.4</v>
      </c>
      <c r="E50" s="57">
        <f aca="true" t="shared" si="4" ref="E50:O50">SUM(E48:E49)</f>
        <v>15</v>
      </c>
      <c r="F50" s="57">
        <f t="shared" si="4"/>
        <v>46.599999999999994</v>
      </c>
      <c r="G50" s="57">
        <f t="shared" si="4"/>
        <v>549</v>
      </c>
      <c r="H50" s="57">
        <f t="shared" si="4"/>
        <v>0.07</v>
      </c>
      <c r="I50" s="57">
        <f t="shared" si="4"/>
        <v>1.4</v>
      </c>
      <c r="J50" s="57">
        <f t="shared" si="4"/>
        <v>97</v>
      </c>
      <c r="K50" s="57">
        <f t="shared" si="4"/>
        <v>0.5</v>
      </c>
      <c r="L50" s="57">
        <f t="shared" si="4"/>
        <v>224</v>
      </c>
      <c r="M50" s="57">
        <f t="shared" si="4"/>
        <v>269</v>
      </c>
      <c r="N50" s="57">
        <f t="shared" si="4"/>
        <v>31</v>
      </c>
      <c r="O50" s="57">
        <f t="shared" si="4"/>
        <v>0.8</v>
      </c>
      <c r="P50" s="60"/>
      <c r="Q50" s="60"/>
    </row>
    <row r="51" spans="1:17" s="2" customFormat="1" ht="12.75">
      <c r="A51" s="78" t="s">
        <v>28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/>
      <c r="P51" s="12"/>
      <c r="Q51" s="12"/>
    </row>
    <row r="52" spans="1:17" s="18" customFormat="1" ht="12.75">
      <c r="A52" s="33" t="s">
        <v>48</v>
      </c>
      <c r="B52" s="34" t="s">
        <v>132</v>
      </c>
      <c r="C52" s="40">
        <v>200</v>
      </c>
      <c r="D52" s="35">
        <v>2.2</v>
      </c>
      <c r="E52" s="35">
        <v>2.2</v>
      </c>
      <c r="F52" s="35">
        <v>5.2</v>
      </c>
      <c r="G52" s="35">
        <v>87</v>
      </c>
      <c r="H52" s="35">
        <v>0.02</v>
      </c>
      <c r="I52" s="35">
        <v>9</v>
      </c>
      <c r="J52" s="35">
        <v>0</v>
      </c>
      <c r="K52" s="35">
        <v>0.8</v>
      </c>
      <c r="L52" s="35">
        <v>44</v>
      </c>
      <c r="M52" s="35">
        <v>88</v>
      </c>
      <c r="N52" s="35">
        <v>22</v>
      </c>
      <c r="O52" s="35">
        <v>0.6</v>
      </c>
      <c r="P52" s="17"/>
      <c r="Q52" s="17"/>
    </row>
    <row r="53" spans="1:17" s="47" customFormat="1" ht="12.75">
      <c r="A53" s="36" t="s">
        <v>136</v>
      </c>
      <c r="B53" s="37" t="s">
        <v>129</v>
      </c>
      <c r="C53" s="36" t="s">
        <v>95</v>
      </c>
      <c r="D53" s="54">
        <v>20.8</v>
      </c>
      <c r="E53" s="54">
        <v>21</v>
      </c>
      <c r="F53" s="54">
        <v>1</v>
      </c>
      <c r="G53" s="54">
        <v>275</v>
      </c>
      <c r="H53" s="54">
        <v>0.05</v>
      </c>
      <c r="I53" s="54">
        <v>1.6</v>
      </c>
      <c r="J53" s="54">
        <v>0</v>
      </c>
      <c r="K53" s="54">
        <v>0.4</v>
      </c>
      <c r="L53" s="54">
        <v>5</v>
      </c>
      <c r="M53" s="54">
        <v>101</v>
      </c>
      <c r="N53" s="54">
        <v>14</v>
      </c>
      <c r="O53" s="54">
        <v>1.2</v>
      </c>
      <c r="P53" s="46"/>
      <c r="Q53" s="46"/>
    </row>
    <row r="54" spans="1:17" s="43" customFormat="1" ht="12.75">
      <c r="A54" s="40" t="s">
        <v>97</v>
      </c>
      <c r="B54" s="41" t="s">
        <v>173</v>
      </c>
      <c r="C54" s="40" t="s">
        <v>60</v>
      </c>
      <c r="D54" s="35">
        <v>3</v>
      </c>
      <c r="E54" s="35">
        <v>4.8</v>
      </c>
      <c r="F54" s="35">
        <v>8.3</v>
      </c>
      <c r="G54" s="35">
        <v>113</v>
      </c>
      <c r="H54" s="35">
        <v>0.05</v>
      </c>
      <c r="I54" s="35">
        <v>25.5</v>
      </c>
      <c r="J54" s="35">
        <v>0</v>
      </c>
      <c r="K54" s="35">
        <v>2.4</v>
      </c>
      <c r="L54" s="35">
        <v>87</v>
      </c>
      <c r="M54" s="35">
        <v>59</v>
      </c>
      <c r="N54" s="35">
        <v>29</v>
      </c>
      <c r="O54" s="35">
        <v>1.1</v>
      </c>
      <c r="P54" s="42"/>
      <c r="Q54" s="42"/>
    </row>
    <row r="55" spans="1:17" s="43" customFormat="1" ht="25.5">
      <c r="A55" s="40" t="s">
        <v>100</v>
      </c>
      <c r="B55" s="41" t="s">
        <v>101</v>
      </c>
      <c r="C55" s="40" t="s">
        <v>58</v>
      </c>
      <c r="D55" s="35">
        <v>1.7</v>
      </c>
      <c r="E55" s="35">
        <v>1.3</v>
      </c>
      <c r="F55" s="35">
        <v>17.4</v>
      </c>
      <c r="G55" s="35">
        <v>78</v>
      </c>
      <c r="H55" s="35">
        <v>0.02</v>
      </c>
      <c r="I55" s="35">
        <v>0.8</v>
      </c>
      <c r="J55" s="35">
        <v>10</v>
      </c>
      <c r="K55" s="35">
        <v>0</v>
      </c>
      <c r="L55" s="35">
        <v>65</v>
      </c>
      <c r="M55" s="35">
        <v>53</v>
      </c>
      <c r="N55" s="35">
        <v>11</v>
      </c>
      <c r="O55" s="35">
        <v>0.9</v>
      </c>
      <c r="P55" s="42"/>
      <c r="Q55" s="42"/>
    </row>
    <row r="56" spans="1:17" s="18" customFormat="1" ht="12.75">
      <c r="A56" s="33"/>
      <c r="B56" s="34" t="s">
        <v>36</v>
      </c>
      <c r="C56" s="33">
        <v>50</v>
      </c>
      <c r="D56" s="35">
        <v>3.3</v>
      </c>
      <c r="E56" s="35">
        <v>0.6</v>
      </c>
      <c r="F56" s="35">
        <v>16.7</v>
      </c>
      <c r="G56" s="35">
        <v>87</v>
      </c>
      <c r="H56" s="35">
        <v>0.09</v>
      </c>
      <c r="I56" s="35">
        <v>0</v>
      </c>
      <c r="J56" s="35">
        <v>0</v>
      </c>
      <c r="K56" s="35">
        <v>0.7</v>
      </c>
      <c r="L56" s="35">
        <v>18</v>
      </c>
      <c r="M56" s="35">
        <v>79</v>
      </c>
      <c r="N56" s="35">
        <v>24</v>
      </c>
      <c r="O56" s="35">
        <v>2</v>
      </c>
      <c r="P56" s="17"/>
      <c r="Q56" s="17"/>
    </row>
    <row r="57" spans="1:17" s="61" customFormat="1" ht="12.75">
      <c r="A57" s="56"/>
      <c r="B57" s="55" t="s">
        <v>27</v>
      </c>
      <c r="C57" s="56"/>
      <c r="D57" s="56">
        <f>SUM(D52:D56)</f>
        <v>31</v>
      </c>
      <c r="E57" s="56">
        <f aca="true" t="shared" si="5" ref="E57:O57">SUM(E52:E56)</f>
        <v>29.900000000000002</v>
      </c>
      <c r="F57" s="56">
        <f t="shared" si="5"/>
        <v>48.599999999999994</v>
      </c>
      <c r="G57" s="56">
        <f t="shared" si="5"/>
        <v>640</v>
      </c>
      <c r="H57" s="56">
        <f t="shared" si="5"/>
        <v>0.23</v>
      </c>
      <c r="I57" s="56">
        <f t="shared" si="5"/>
        <v>36.9</v>
      </c>
      <c r="J57" s="56">
        <f t="shared" si="5"/>
        <v>10</v>
      </c>
      <c r="K57" s="56">
        <f t="shared" si="5"/>
        <v>4.3</v>
      </c>
      <c r="L57" s="56">
        <f t="shared" si="5"/>
        <v>219</v>
      </c>
      <c r="M57" s="56">
        <f t="shared" si="5"/>
        <v>380</v>
      </c>
      <c r="N57" s="56">
        <f t="shared" si="5"/>
        <v>100</v>
      </c>
      <c r="O57" s="56">
        <f t="shared" si="5"/>
        <v>5.8</v>
      </c>
      <c r="P57" s="60"/>
      <c r="Q57" s="60"/>
    </row>
    <row r="58" spans="1:17" s="61" customFormat="1" ht="12.75">
      <c r="A58" s="68"/>
      <c r="B58" s="5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0"/>
      <c r="Q58" s="60"/>
    </row>
    <row r="59" spans="1:17" s="2" customFormat="1" ht="12.75">
      <c r="A59" s="27"/>
      <c r="B59" s="28"/>
      <c r="C59" s="2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12"/>
      <c r="Q59" s="12"/>
    </row>
    <row r="60" spans="1:17" s="2" customFormat="1" ht="12.75">
      <c r="A60" s="10" t="s">
        <v>40</v>
      </c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2"/>
      <c r="Q60" s="12"/>
    </row>
    <row r="61" spans="1:17" s="2" customFormat="1" ht="12.75">
      <c r="A61" s="10" t="s">
        <v>1</v>
      </c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2"/>
      <c r="Q61" s="12"/>
    </row>
    <row r="62" spans="1:17" s="2" customFormat="1" ht="12.75">
      <c r="A62" s="17" t="s">
        <v>156</v>
      </c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2"/>
      <c r="Q62" s="12"/>
    </row>
    <row r="63" spans="1:17" s="2" customFormat="1" ht="12.75">
      <c r="A63" s="81" t="s">
        <v>2</v>
      </c>
      <c r="B63" s="81" t="s">
        <v>3</v>
      </c>
      <c r="C63" s="81" t="s">
        <v>4</v>
      </c>
      <c r="D63" s="83" t="s">
        <v>5</v>
      </c>
      <c r="E63" s="84"/>
      <c r="F63" s="85"/>
      <c r="G63" s="81" t="s">
        <v>19</v>
      </c>
      <c r="H63" s="83" t="s">
        <v>9</v>
      </c>
      <c r="I63" s="84"/>
      <c r="J63" s="84"/>
      <c r="K63" s="85"/>
      <c r="L63" s="83" t="s">
        <v>18</v>
      </c>
      <c r="M63" s="84"/>
      <c r="N63" s="84"/>
      <c r="O63" s="85"/>
      <c r="P63" s="12"/>
      <c r="Q63" s="12"/>
    </row>
    <row r="64" spans="1:17" s="2" customFormat="1" ht="12.75">
      <c r="A64" s="82"/>
      <c r="B64" s="82"/>
      <c r="C64" s="82"/>
      <c r="D64" s="8" t="s">
        <v>6</v>
      </c>
      <c r="E64" s="8" t="s">
        <v>7</v>
      </c>
      <c r="F64" s="8" t="s">
        <v>8</v>
      </c>
      <c r="G64" s="82"/>
      <c r="H64" s="8" t="s">
        <v>10</v>
      </c>
      <c r="I64" s="8" t="s">
        <v>11</v>
      </c>
      <c r="J64" s="8" t="s">
        <v>12</v>
      </c>
      <c r="K64" s="8" t="s">
        <v>13</v>
      </c>
      <c r="L64" s="8" t="s">
        <v>14</v>
      </c>
      <c r="M64" s="8" t="s">
        <v>15</v>
      </c>
      <c r="N64" s="8" t="s">
        <v>16</v>
      </c>
      <c r="O64" s="8" t="s">
        <v>17</v>
      </c>
      <c r="P64" s="12"/>
      <c r="Q64" s="12"/>
    </row>
    <row r="65" spans="1:17" s="2" customFormat="1" ht="12.75">
      <c r="A65" s="78" t="s">
        <v>20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80"/>
      <c r="P65" s="12"/>
      <c r="Q65" s="12"/>
    </row>
    <row r="66" spans="1:17" s="24" customFormat="1" ht="12.75">
      <c r="A66" s="19" t="s">
        <v>21</v>
      </c>
      <c r="B66" s="20" t="s">
        <v>103</v>
      </c>
      <c r="C66" s="19" t="s">
        <v>61</v>
      </c>
      <c r="D66" s="25">
        <v>0.3</v>
      </c>
      <c r="E66" s="25">
        <v>0.1</v>
      </c>
      <c r="F66" s="25">
        <v>1.1</v>
      </c>
      <c r="G66" s="25">
        <v>7</v>
      </c>
      <c r="H66" s="25">
        <v>0.02</v>
      </c>
      <c r="I66" s="25">
        <v>7.5</v>
      </c>
      <c r="J66" s="25">
        <v>0</v>
      </c>
      <c r="K66" s="25">
        <v>0.2</v>
      </c>
      <c r="L66" s="25">
        <v>4</v>
      </c>
      <c r="M66" s="25">
        <v>8</v>
      </c>
      <c r="N66" s="25">
        <v>6</v>
      </c>
      <c r="O66" s="25">
        <v>0.3</v>
      </c>
      <c r="P66" s="23"/>
      <c r="Q66" s="23"/>
    </row>
    <row r="67" spans="1:17" s="47" customFormat="1" ht="12.75">
      <c r="A67" s="36" t="s">
        <v>140</v>
      </c>
      <c r="B67" s="44" t="s">
        <v>152</v>
      </c>
      <c r="C67" s="45" t="s">
        <v>139</v>
      </c>
      <c r="D67" s="54">
        <v>12.9</v>
      </c>
      <c r="E67" s="54">
        <v>12.5</v>
      </c>
      <c r="F67" s="54">
        <v>8</v>
      </c>
      <c r="G67" s="54">
        <v>194</v>
      </c>
      <c r="H67" s="54">
        <v>0.12</v>
      </c>
      <c r="I67" s="54">
        <v>2.2</v>
      </c>
      <c r="J67" s="54">
        <v>0</v>
      </c>
      <c r="K67" s="54">
        <v>4</v>
      </c>
      <c r="L67" s="54">
        <v>44</v>
      </c>
      <c r="M67" s="54">
        <v>247</v>
      </c>
      <c r="N67" s="54">
        <v>47</v>
      </c>
      <c r="O67" s="54">
        <v>1.2</v>
      </c>
      <c r="P67" s="46"/>
      <c r="Q67" s="46"/>
    </row>
    <row r="68" spans="1:17" s="43" customFormat="1" ht="12.75">
      <c r="A68" s="40" t="s">
        <v>85</v>
      </c>
      <c r="B68" s="41" t="s">
        <v>86</v>
      </c>
      <c r="C68" s="40" t="s">
        <v>60</v>
      </c>
      <c r="D68" s="35">
        <v>36</v>
      </c>
      <c r="E68" s="35">
        <v>4.7</v>
      </c>
      <c r="F68" s="35">
        <v>12.8</v>
      </c>
      <c r="G68" s="35">
        <v>132</v>
      </c>
      <c r="H68" s="35">
        <v>0.14</v>
      </c>
      <c r="I68" s="35">
        <v>5.3</v>
      </c>
      <c r="J68" s="35">
        <v>26</v>
      </c>
      <c r="K68" s="35">
        <v>0.2</v>
      </c>
      <c r="L68" s="35">
        <v>44</v>
      </c>
      <c r="M68" s="35">
        <v>84</v>
      </c>
      <c r="N68" s="35">
        <v>29</v>
      </c>
      <c r="O68" s="35">
        <v>1.1</v>
      </c>
      <c r="P68" s="42"/>
      <c r="Q68" s="42"/>
    </row>
    <row r="69" spans="1:17" s="47" customFormat="1" ht="25.5">
      <c r="A69" s="36" t="s">
        <v>147</v>
      </c>
      <c r="B69" s="37" t="s">
        <v>148</v>
      </c>
      <c r="C69" s="36" t="s">
        <v>58</v>
      </c>
      <c r="D69" s="54">
        <v>0.1</v>
      </c>
      <c r="E69" s="54">
        <v>0</v>
      </c>
      <c r="F69" s="54">
        <v>31.46</v>
      </c>
      <c r="G69" s="54">
        <v>119</v>
      </c>
      <c r="H69" s="54">
        <v>0.01</v>
      </c>
      <c r="I69" s="54">
        <v>1</v>
      </c>
      <c r="J69" s="54">
        <v>0</v>
      </c>
      <c r="K69" s="54">
        <v>0.4</v>
      </c>
      <c r="L69" s="54">
        <v>23</v>
      </c>
      <c r="M69" s="54">
        <v>21</v>
      </c>
      <c r="N69" s="54">
        <v>14</v>
      </c>
      <c r="O69" s="54">
        <v>0.8</v>
      </c>
      <c r="P69" s="46"/>
      <c r="Q69" s="46"/>
    </row>
    <row r="70" spans="1:17" s="18" customFormat="1" ht="12.75" customHeight="1">
      <c r="A70" s="33"/>
      <c r="B70" s="34" t="s">
        <v>26</v>
      </c>
      <c r="C70" s="33">
        <v>30</v>
      </c>
      <c r="D70" s="35">
        <v>2.3</v>
      </c>
      <c r="E70" s="35">
        <v>0.9</v>
      </c>
      <c r="F70" s="35">
        <v>15.4</v>
      </c>
      <c r="G70" s="35">
        <v>79</v>
      </c>
      <c r="H70" s="35">
        <v>0.03</v>
      </c>
      <c r="I70" s="35">
        <v>0</v>
      </c>
      <c r="J70" s="35">
        <v>0</v>
      </c>
      <c r="K70" s="35">
        <v>0.5</v>
      </c>
      <c r="L70" s="35">
        <v>6</v>
      </c>
      <c r="M70" s="35">
        <v>20</v>
      </c>
      <c r="N70" s="35">
        <v>4</v>
      </c>
      <c r="O70" s="35">
        <v>0.4</v>
      </c>
      <c r="P70" s="17"/>
      <c r="Q70" s="17"/>
    </row>
    <row r="71" spans="1:17" s="61" customFormat="1" ht="12.75">
      <c r="A71" s="56"/>
      <c r="B71" s="55" t="s">
        <v>27</v>
      </c>
      <c r="C71" s="56"/>
      <c r="D71" s="56">
        <f>SUM(D66:D70)</f>
        <v>51.6</v>
      </c>
      <c r="E71" s="56">
        <f aca="true" t="shared" si="6" ref="E71:O71">SUM(E66:E70)</f>
        <v>18.2</v>
      </c>
      <c r="F71" s="56">
        <f t="shared" si="6"/>
        <v>68.76</v>
      </c>
      <c r="G71" s="56">
        <f t="shared" si="6"/>
        <v>531</v>
      </c>
      <c r="H71" s="56">
        <f t="shared" si="6"/>
        <v>0.32000000000000006</v>
      </c>
      <c r="I71" s="56">
        <f t="shared" si="6"/>
        <v>16</v>
      </c>
      <c r="J71" s="56">
        <f t="shared" si="6"/>
        <v>26</v>
      </c>
      <c r="K71" s="56">
        <f t="shared" si="6"/>
        <v>5.300000000000001</v>
      </c>
      <c r="L71" s="56">
        <f t="shared" si="6"/>
        <v>121</v>
      </c>
      <c r="M71" s="56">
        <f t="shared" si="6"/>
        <v>380</v>
      </c>
      <c r="N71" s="56">
        <f t="shared" si="6"/>
        <v>100</v>
      </c>
      <c r="O71" s="56">
        <f t="shared" si="6"/>
        <v>3.8000000000000003</v>
      </c>
      <c r="P71" s="60"/>
      <c r="Q71" s="60"/>
    </row>
    <row r="72" spans="1:17" s="2" customFormat="1" ht="12.75">
      <c r="A72" s="78" t="s">
        <v>28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0"/>
      <c r="P72" s="12"/>
      <c r="Q72" s="12"/>
    </row>
    <row r="73" spans="1:17" s="43" customFormat="1" ht="12.75">
      <c r="A73" s="40" t="s">
        <v>83</v>
      </c>
      <c r="B73" s="41" t="s">
        <v>84</v>
      </c>
      <c r="C73" s="40" t="s">
        <v>58</v>
      </c>
      <c r="D73" s="35">
        <v>3.2</v>
      </c>
      <c r="E73" s="35">
        <v>2.4</v>
      </c>
      <c r="F73" s="35">
        <v>13.4</v>
      </c>
      <c r="G73" s="35">
        <v>86</v>
      </c>
      <c r="H73" s="35">
        <v>0.04</v>
      </c>
      <c r="I73" s="35">
        <v>0.8</v>
      </c>
      <c r="J73" s="35">
        <v>0</v>
      </c>
      <c r="K73" s="35">
        <v>2.4</v>
      </c>
      <c r="L73" s="35">
        <v>32</v>
      </c>
      <c r="M73" s="35">
        <v>88</v>
      </c>
      <c r="N73" s="35">
        <v>10</v>
      </c>
      <c r="O73" s="35">
        <v>0.4</v>
      </c>
      <c r="P73" s="42"/>
      <c r="Q73" s="42"/>
    </row>
    <row r="74" spans="1:17" s="18" customFormat="1" ht="12.75">
      <c r="A74" s="33" t="s">
        <v>54</v>
      </c>
      <c r="B74" s="34" t="s">
        <v>55</v>
      </c>
      <c r="C74" s="33">
        <v>110</v>
      </c>
      <c r="D74" s="35">
        <v>11.1</v>
      </c>
      <c r="E74" s="35">
        <v>17.4</v>
      </c>
      <c r="F74" s="35">
        <v>2.07</v>
      </c>
      <c r="G74" s="35">
        <v>209</v>
      </c>
      <c r="H74" s="35">
        <v>0.45</v>
      </c>
      <c r="I74" s="35">
        <v>0.2</v>
      </c>
      <c r="J74" s="35">
        <v>240</v>
      </c>
      <c r="K74" s="35">
        <v>0.7</v>
      </c>
      <c r="L74" s="35">
        <v>88</v>
      </c>
      <c r="M74" s="35">
        <v>189</v>
      </c>
      <c r="N74" s="35">
        <v>15</v>
      </c>
      <c r="O74" s="35">
        <v>2.1</v>
      </c>
      <c r="P74" s="17"/>
      <c r="Q74" s="17"/>
    </row>
    <row r="75" spans="1:17" s="18" customFormat="1" ht="12.75">
      <c r="A75" s="33" t="s">
        <v>45</v>
      </c>
      <c r="B75" s="34" t="s">
        <v>46</v>
      </c>
      <c r="C75" s="33">
        <v>200</v>
      </c>
      <c r="D75" s="35">
        <v>3.9</v>
      </c>
      <c r="E75" s="35">
        <v>3.1</v>
      </c>
      <c r="F75" s="35">
        <v>25.2</v>
      </c>
      <c r="G75" s="35">
        <v>146</v>
      </c>
      <c r="H75" s="35">
        <v>0.04</v>
      </c>
      <c r="I75" s="35">
        <v>1.3</v>
      </c>
      <c r="J75" s="35">
        <v>20</v>
      </c>
      <c r="K75" s="35">
        <v>0</v>
      </c>
      <c r="L75" s="35">
        <v>126</v>
      </c>
      <c r="M75" s="35">
        <v>116</v>
      </c>
      <c r="N75" s="35">
        <v>31</v>
      </c>
      <c r="O75" s="35">
        <v>1.1</v>
      </c>
      <c r="P75" s="17"/>
      <c r="Q75" s="17"/>
    </row>
    <row r="76" spans="1:17" ht="12.75">
      <c r="A76" s="8" t="s">
        <v>99</v>
      </c>
      <c r="B76" s="9" t="s">
        <v>168</v>
      </c>
      <c r="C76" s="8" t="s">
        <v>72</v>
      </c>
      <c r="D76" s="16">
        <v>3.7</v>
      </c>
      <c r="E76" s="16">
        <v>6.7</v>
      </c>
      <c r="F76" s="16">
        <v>32.3</v>
      </c>
      <c r="G76" s="16">
        <v>196</v>
      </c>
      <c r="H76" s="16">
        <v>0.05</v>
      </c>
      <c r="I76" s="16">
        <v>0</v>
      </c>
      <c r="J76" s="16">
        <v>5</v>
      </c>
      <c r="K76" s="16">
        <v>0.8</v>
      </c>
      <c r="L76" s="16">
        <v>7.5</v>
      </c>
      <c r="M76" s="16">
        <v>28.8</v>
      </c>
      <c r="N76" s="16">
        <v>5</v>
      </c>
      <c r="O76" s="16">
        <v>0.4</v>
      </c>
      <c r="P76" s="10"/>
      <c r="Q76" s="10"/>
    </row>
    <row r="77" spans="1:17" s="18" customFormat="1" ht="12.75">
      <c r="A77" s="33"/>
      <c r="B77" s="34" t="s">
        <v>36</v>
      </c>
      <c r="C77" s="33">
        <v>50</v>
      </c>
      <c r="D77" s="35">
        <v>3.3</v>
      </c>
      <c r="E77" s="35">
        <v>0.6</v>
      </c>
      <c r="F77" s="35">
        <v>16.7</v>
      </c>
      <c r="G77" s="35">
        <v>87</v>
      </c>
      <c r="H77" s="35">
        <v>0.09</v>
      </c>
      <c r="I77" s="35">
        <v>0</v>
      </c>
      <c r="J77" s="35">
        <v>0</v>
      </c>
      <c r="K77" s="35">
        <v>0.7</v>
      </c>
      <c r="L77" s="35">
        <v>18</v>
      </c>
      <c r="M77" s="35">
        <v>79</v>
      </c>
      <c r="N77" s="35">
        <v>24</v>
      </c>
      <c r="O77" s="35">
        <v>2</v>
      </c>
      <c r="P77" s="17"/>
      <c r="Q77" s="17"/>
    </row>
    <row r="78" spans="1:17" s="61" customFormat="1" ht="12.75">
      <c r="A78" s="56"/>
      <c r="B78" s="55" t="s">
        <v>27</v>
      </c>
      <c r="C78" s="56"/>
      <c r="D78" s="56">
        <f>SUM(D73:D77)</f>
        <v>25.2</v>
      </c>
      <c r="E78" s="56">
        <f aca="true" t="shared" si="7" ref="E78:O78">SUM(E73:E77)</f>
        <v>30.2</v>
      </c>
      <c r="F78" s="56">
        <f t="shared" si="7"/>
        <v>89.67</v>
      </c>
      <c r="G78" s="56">
        <f t="shared" si="7"/>
        <v>724</v>
      </c>
      <c r="H78" s="56">
        <f t="shared" si="7"/>
        <v>0.67</v>
      </c>
      <c r="I78" s="56">
        <f t="shared" si="7"/>
        <v>2.3</v>
      </c>
      <c r="J78" s="56">
        <f t="shared" si="7"/>
        <v>265</v>
      </c>
      <c r="K78" s="56">
        <f t="shared" si="7"/>
        <v>4.6</v>
      </c>
      <c r="L78" s="56">
        <f t="shared" si="7"/>
        <v>271.5</v>
      </c>
      <c r="M78" s="56">
        <f t="shared" si="7"/>
        <v>500.8</v>
      </c>
      <c r="N78" s="56">
        <f t="shared" si="7"/>
        <v>85</v>
      </c>
      <c r="O78" s="56">
        <f t="shared" si="7"/>
        <v>6</v>
      </c>
      <c r="P78" s="60"/>
      <c r="Q78" s="60"/>
    </row>
    <row r="79" spans="1:17" s="2" customFormat="1" ht="12.75">
      <c r="A79" s="12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s="2" customFormat="1" ht="12.75">
      <c r="A80" s="10" t="s">
        <v>41</v>
      </c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2"/>
      <c r="Q80" s="12"/>
    </row>
    <row r="81" spans="1:17" s="2" customFormat="1" ht="12.75">
      <c r="A81" s="10" t="s">
        <v>1</v>
      </c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2"/>
      <c r="Q81" s="12"/>
    </row>
    <row r="82" spans="1:17" s="2" customFormat="1" ht="12.75">
      <c r="A82" s="17" t="s">
        <v>156</v>
      </c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2"/>
      <c r="Q82" s="12"/>
    </row>
    <row r="83" spans="1:17" s="2" customFormat="1" ht="12.75">
      <c r="A83" s="81" t="s">
        <v>2</v>
      </c>
      <c r="B83" s="81" t="s">
        <v>3</v>
      </c>
      <c r="C83" s="81" t="s">
        <v>4</v>
      </c>
      <c r="D83" s="83" t="s">
        <v>5</v>
      </c>
      <c r="E83" s="84"/>
      <c r="F83" s="85"/>
      <c r="G83" s="81" t="s">
        <v>19</v>
      </c>
      <c r="H83" s="83" t="s">
        <v>9</v>
      </c>
      <c r="I83" s="84"/>
      <c r="J83" s="84"/>
      <c r="K83" s="85"/>
      <c r="L83" s="83" t="s">
        <v>18</v>
      </c>
      <c r="M83" s="84"/>
      <c r="N83" s="84"/>
      <c r="O83" s="85"/>
      <c r="P83" s="12"/>
      <c r="Q83" s="12"/>
    </row>
    <row r="84" spans="1:17" s="2" customFormat="1" ht="12.75">
      <c r="A84" s="82"/>
      <c r="B84" s="82"/>
      <c r="C84" s="82"/>
      <c r="D84" s="8" t="s">
        <v>6</v>
      </c>
      <c r="E84" s="8" t="s">
        <v>7</v>
      </c>
      <c r="F84" s="8" t="s">
        <v>8</v>
      </c>
      <c r="G84" s="82"/>
      <c r="H84" s="8" t="s">
        <v>10</v>
      </c>
      <c r="I84" s="8" t="s">
        <v>11</v>
      </c>
      <c r="J84" s="8" t="s">
        <v>12</v>
      </c>
      <c r="K84" s="8" t="s">
        <v>13</v>
      </c>
      <c r="L84" s="8" t="s">
        <v>14</v>
      </c>
      <c r="M84" s="8" t="s">
        <v>15</v>
      </c>
      <c r="N84" s="8" t="s">
        <v>16</v>
      </c>
      <c r="O84" s="8" t="s">
        <v>17</v>
      </c>
      <c r="P84" s="12"/>
      <c r="Q84" s="12"/>
    </row>
    <row r="85" spans="1:17" ht="12.75">
      <c r="A85" s="78" t="s">
        <v>20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80"/>
      <c r="P85" s="10"/>
      <c r="Q85" s="10"/>
    </row>
    <row r="86" spans="1:17" s="39" customFormat="1" ht="12.75">
      <c r="A86" s="36" t="s">
        <v>138</v>
      </c>
      <c r="B86" s="37" t="s">
        <v>130</v>
      </c>
      <c r="C86" s="36" t="s">
        <v>158</v>
      </c>
      <c r="D86" s="54">
        <v>10.2</v>
      </c>
      <c r="E86" s="54">
        <v>9.4</v>
      </c>
      <c r="F86" s="54">
        <v>11.8</v>
      </c>
      <c r="G86" s="54">
        <v>170</v>
      </c>
      <c r="H86" s="54">
        <v>0.08</v>
      </c>
      <c r="I86" s="54">
        <v>37.8</v>
      </c>
      <c r="J86" s="54">
        <v>19</v>
      </c>
      <c r="K86" s="54">
        <v>2.7</v>
      </c>
      <c r="L86" s="54">
        <v>30</v>
      </c>
      <c r="M86" s="54">
        <v>124</v>
      </c>
      <c r="N86" s="54">
        <v>13</v>
      </c>
      <c r="O86" s="54">
        <v>2.2</v>
      </c>
      <c r="P86" s="38"/>
      <c r="Q86" s="38"/>
    </row>
    <row r="87" spans="1:17" s="2" customFormat="1" ht="12.75">
      <c r="A87" s="8"/>
      <c r="B87" s="9" t="s">
        <v>80</v>
      </c>
      <c r="C87" s="8" t="s">
        <v>58</v>
      </c>
      <c r="D87" s="16">
        <v>1</v>
      </c>
      <c r="E87" s="16">
        <v>0.2</v>
      </c>
      <c r="F87" s="16">
        <v>20.2</v>
      </c>
      <c r="G87" s="25">
        <v>140</v>
      </c>
      <c r="H87" s="16">
        <v>0.02</v>
      </c>
      <c r="I87" s="16">
        <v>4</v>
      </c>
      <c r="J87" s="16">
        <v>0</v>
      </c>
      <c r="K87" s="16">
        <v>0.2</v>
      </c>
      <c r="L87" s="16">
        <v>14</v>
      </c>
      <c r="M87" s="16">
        <v>14</v>
      </c>
      <c r="N87" s="16">
        <v>8</v>
      </c>
      <c r="O87" s="16">
        <v>0.7</v>
      </c>
      <c r="P87" s="12"/>
      <c r="Q87" s="12"/>
    </row>
    <row r="88" spans="1:17" s="22" customFormat="1" ht="12.75">
      <c r="A88" s="19" t="s">
        <v>21</v>
      </c>
      <c r="B88" s="20" t="s">
        <v>169</v>
      </c>
      <c r="C88" s="19" t="s">
        <v>170</v>
      </c>
      <c r="D88" s="25">
        <v>3.3</v>
      </c>
      <c r="E88" s="25">
        <v>6.9</v>
      </c>
      <c r="F88" s="25">
        <v>0</v>
      </c>
      <c r="G88" s="25">
        <v>75</v>
      </c>
      <c r="H88" s="25">
        <v>0.02</v>
      </c>
      <c r="I88" s="25">
        <v>0</v>
      </c>
      <c r="J88" s="25">
        <v>0</v>
      </c>
      <c r="K88" s="25">
        <v>2</v>
      </c>
      <c r="L88" s="25">
        <v>5</v>
      </c>
      <c r="M88" s="25">
        <v>28</v>
      </c>
      <c r="N88" s="25">
        <v>4</v>
      </c>
      <c r="O88" s="25">
        <v>0.4</v>
      </c>
      <c r="P88" s="21"/>
      <c r="Q88" s="21"/>
    </row>
    <row r="89" spans="1:17" s="18" customFormat="1" ht="12.75" customHeight="1">
      <c r="A89" s="33"/>
      <c r="B89" s="34" t="s">
        <v>26</v>
      </c>
      <c r="C89" s="33">
        <v>40</v>
      </c>
      <c r="D89" s="35">
        <v>3.1</v>
      </c>
      <c r="E89" s="35">
        <v>1.2</v>
      </c>
      <c r="F89" s="35">
        <v>20.5</v>
      </c>
      <c r="G89" s="35">
        <v>100</v>
      </c>
      <c r="H89" s="35">
        <v>0.04</v>
      </c>
      <c r="I89" s="35">
        <v>0</v>
      </c>
      <c r="J89" s="35">
        <v>0</v>
      </c>
      <c r="K89" s="35">
        <v>0.7</v>
      </c>
      <c r="L89" s="35">
        <v>8</v>
      </c>
      <c r="M89" s="35">
        <v>27</v>
      </c>
      <c r="N89" s="35">
        <v>5</v>
      </c>
      <c r="O89" s="35">
        <v>0.5</v>
      </c>
      <c r="P89" s="17"/>
      <c r="Q89" s="17"/>
    </row>
    <row r="90" spans="1:17" s="61" customFormat="1" ht="12.75">
      <c r="A90" s="56"/>
      <c r="B90" s="55" t="s">
        <v>27</v>
      </c>
      <c r="C90" s="56"/>
      <c r="D90" s="56">
        <f aca="true" t="shared" si="8" ref="D90:O90">SUM(D86:D89)</f>
        <v>17.6</v>
      </c>
      <c r="E90" s="56">
        <f t="shared" si="8"/>
        <v>17.7</v>
      </c>
      <c r="F90" s="56">
        <f t="shared" si="8"/>
        <v>52.5</v>
      </c>
      <c r="G90" s="56">
        <f t="shared" si="8"/>
        <v>485</v>
      </c>
      <c r="H90" s="56">
        <f t="shared" si="8"/>
        <v>0.16</v>
      </c>
      <c r="I90" s="56">
        <f t="shared" si="8"/>
        <v>41.8</v>
      </c>
      <c r="J90" s="56">
        <f t="shared" si="8"/>
        <v>19</v>
      </c>
      <c r="K90" s="56">
        <f t="shared" si="8"/>
        <v>5.6000000000000005</v>
      </c>
      <c r="L90" s="56">
        <f t="shared" si="8"/>
        <v>57</v>
      </c>
      <c r="M90" s="56">
        <f t="shared" si="8"/>
        <v>193</v>
      </c>
      <c r="N90" s="56">
        <f t="shared" si="8"/>
        <v>30</v>
      </c>
      <c r="O90" s="56">
        <f t="shared" si="8"/>
        <v>3.8000000000000003</v>
      </c>
      <c r="P90" s="60"/>
      <c r="Q90" s="60"/>
    </row>
    <row r="91" spans="1:17" ht="12.75">
      <c r="A91" s="78" t="s">
        <v>28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80"/>
      <c r="P91" s="10"/>
      <c r="Q91" s="10"/>
    </row>
    <row r="92" spans="1:17" s="24" customFormat="1" ht="12.75">
      <c r="A92" s="19" t="s">
        <v>21</v>
      </c>
      <c r="B92" s="20" t="s">
        <v>103</v>
      </c>
      <c r="C92" s="19" t="s">
        <v>61</v>
      </c>
      <c r="D92" s="25">
        <v>0.3</v>
      </c>
      <c r="E92" s="25">
        <v>0.1</v>
      </c>
      <c r="F92" s="25">
        <v>1.1</v>
      </c>
      <c r="G92" s="25">
        <v>7</v>
      </c>
      <c r="H92" s="25">
        <v>0.02</v>
      </c>
      <c r="I92" s="25">
        <v>7.5</v>
      </c>
      <c r="J92" s="25">
        <v>0</v>
      </c>
      <c r="K92" s="25">
        <v>0.2</v>
      </c>
      <c r="L92" s="25">
        <v>4</v>
      </c>
      <c r="M92" s="25">
        <v>8</v>
      </c>
      <c r="N92" s="25">
        <v>6</v>
      </c>
      <c r="O92" s="25">
        <v>0.3</v>
      </c>
      <c r="P92" s="23"/>
      <c r="Q92" s="23"/>
    </row>
    <row r="93" spans="1:17" s="18" customFormat="1" ht="12.75">
      <c r="A93" s="33" t="s">
        <v>49</v>
      </c>
      <c r="B93" s="34" t="s">
        <v>69</v>
      </c>
      <c r="C93" s="33">
        <v>200</v>
      </c>
      <c r="D93" s="35">
        <v>3.8</v>
      </c>
      <c r="E93" s="35">
        <v>3.4</v>
      </c>
      <c r="F93" s="35">
        <v>12.8</v>
      </c>
      <c r="G93" s="35">
        <v>110</v>
      </c>
      <c r="H93" s="35">
        <v>0.1</v>
      </c>
      <c r="I93" s="35">
        <v>9.6</v>
      </c>
      <c r="J93" s="35">
        <v>20</v>
      </c>
      <c r="K93" s="35">
        <v>0.8</v>
      </c>
      <c r="L93" s="35">
        <v>34</v>
      </c>
      <c r="M93" s="35">
        <v>124</v>
      </c>
      <c r="N93" s="35">
        <v>28</v>
      </c>
      <c r="O93" s="35">
        <v>1</v>
      </c>
      <c r="P93" s="17"/>
      <c r="Q93" s="17"/>
    </row>
    <row r="94" spans="1:17" ht="12.75">
      <c r="A94" s="1" t="s">
        <v>67</v>
      </c>
      <c r="B94" s="4" t="s">
        <v>70</v>
      </c>
      <c r="C94" s="1" t="s">
        <v>128</v>
      </c>
      <c r="D94" s="16">
        <v>13.2</v>
      </c>
      <c r="E94" s="16">
        <v>10.8</v>
      </c>
      <c r="F94" s="16">
        <v>7.1</v>
      </c>
      <c r="G94" s="16">
        <v>179</v>
      </c>
      <c r="H94" s="16">
        <v>0.22</v>
      </c>
      <c r="I94" s="16">
        <v>8.8</v>
      </c>
      <c r="J94" s="16">
        <v>5744</v>
      </c>
      <c r="K94" s="16">
        <v>3.4</v>
      </c>
      <c r="L94" s="16">
        <v>22</v>
      </c>
      <c r="M94" s="16">
        <v>232</v>
      </c>
      <c r="N94" s="16">
        <v>16</v>
      </c>
      <c r="O94" s="16">
        <v>4.9</v>
      </c>
      <c r="P94" s="10"/>
      <c r="Q94" s="10"/>
    </row>
    <row r="95" spans="1:15" s="17" customFormat="1" ht="12.75">
      <c r="A95" s="40" t="s">
        <v>50</v>
      </c>
      <c r="B95" s="41" t="s">
        <v>52</v>
      </c>
      <c r="C95" s="40" t="s">
        <v>104</v>
      </c>
      <c r="D95" s="35">
        <v>4.5</v>
      </c>
      <c r="E95" s="35">
        <v>5.2</v>
      </c>
      <c r="F95" s="35">
        <v>44.8</v>
      </c>
      <c r="G95" s="35">
        <v>263</v>
      </c>
      <c r="H95" s="35">
        <v>0.04</v>
      </c>
      <c r="I95" s="35">
        <v>0</v>
      </c>
      <c r="J95" s="35">
        <v>25</v>
      </c>
      <c r="K95" s="35">
        <v>0.2</v>
      </c>
      <c r="L95" s="35">
        <v>14</v>
      </c>
      <c r="M95" s="35">
        <v>97</v>
      </c>
      <c r="N95" s="35">
        <v>32</v>
      </c>
      <c r="O95" s="35">
        <v>0.7</v>
      </c>
    </row>
    <row r="96" spans="1:15" s="17" customFormat="1" ht="12.75">
      <c r="A96" s="40" t="s">
        <v>89</v>
      </c>
      <c r="B96" s="41" t="s">
        <v>25</v>
      </c>
      <c r="C96" s="40" t="s">
        <v>109</v>
      </c>
      <c r="D96" s="35">
        <v>0.3</v>
      </c>
      <c r="E96" s="35">
        <v>0</v>
      </c>
      <c r="F96" s="35">
        <v>15.2</v>
      </c>
      <c r="G96" s="35">
        <v>59</v>
      </c>
      <c r="H96" s="35">
        <v>0</v>
      </c>
      <c r="I96" s="35">
        <v>2.9</v>
      </c>
      <c r="J96" s="35">
        <v>0</v>
      </c>
      <c r="K96" s="35">
        <v>0</v>
      </c>
      <c r="L96" s="35">
        <v>8</v>
      </c>
      <c r="M96" s="35">
        <v>10</v>
      </c>
      <c r="N96" s="35">
        <v>5</v>
      </c>
      <c r="O96" s="35">
        <v>0.8</v>
      </c>
    </row>
    <row r="97" spans="1:17" s="18" customFormat="1" ht="12.75">
      <c r="A97" s="33"/>
      <c r="B97" s="34" t="s">
        <v>36</v>
      </c>
      <c r="C97" s="33">
        <v>50</v>
      </c>
      <c r="D97" s="35">
        <v>3.3</v>
      </c>
      <c r="E97" s="35">
        <v>0.6</v>
      </c>
      <c r="F97" s="35">
        <v>16.7</v>
      </c>
      <c r="G97" s="35">
        <v>87</v>
      </c>
      <c r="H97" s="35">
        <v>0.09</v>
      </c>
      <c r="I97" s="35">
        <v>0</v>
      </c>
      <c r="J97" s="35">
        <v>0</v>
      </c>
      <c r="K97" s="35">
        <v>0.7</v>
      </c>
      <c r="L97" s="35">
        <v>18</v>
      </c>
      <c r="M97" s="35">
        <v>79</v>
      </c>
      <c r="N97" s="35">
        <v>24</v>
      </c>
      <c r="O97" s="35">
        <v>2</v>
      </c>
      <c r="P97" s="17"/>
      <c r="Q97" s="17"/>
    </row>
    <row r="98" spans="1:17" s="61" customFormat="1" ht="12.75">
      <c r="A98" s="56"/>
      <c r="B98" s="55" t="s">
        <v>27</v>
      </c>
      <c r="C98" s="56"/>
      <c r="D98" s="57">
        <f>SUM(D92:D97)</f>
        <v>25.4</v>
      </c>
      <c r="E98" s="57">
        <f aca="true" t="shared" si="9" ref="E98:O98">SUM(E92:E97)</f>
        <v>20.1</v>
      </c>
      <c r="F98" s="57">
        <f t="shared" si="9"/>
        <v>97.7</v>
      </c>
      <c r="G98" s="57">
        <f t="shared" si="9"/>
        <v>705</v>
      </c>
      <c r="H98" s="57">
        <f t="shared" si="9"/>
        <v>0.47</v>
      </c>
      <c r="I98" s="57">
        <f t="shared" si="9"/>
        <v>28.8</v>
      </c>
      <c r="J98" s="57">
        <f t="shared" si="9"/>
        <v>5789</v>
      </c>
      <c r="K98" s="57">
        <f t="shared" si="9"/>
        <v>5.300000000000001</v>
      </c>
      <c r="L98" s="57">
        <f t="shared" si="9"/>
        <v>100</v>
      </c>
      <c r="M98" s="57">
        <f t="shared" si="9"/>
        <v>550</v>
      </c>
      <c r="N98" s="57">
        <f t="shared" si="9"/>
        <v>111</v>
      </c>
      <c r="O98" s="57">
        <f t="shared" si="9"/>
        <v>9.7</v>
      </c>
      <c r="P98" s="60"/>
      <c r="Q98" s="60"/>
    </row>
    <row r="99" spans="1:17" s="2" customFormat="1" ht="12.75">
      <c r="A99" s="27"/>
      <c r="B99" s="28"/>
      <c r="C99" s="27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12"/>
      <c r="Q99" s="12"/>
    </row>
    <row r="100" spans="1:17" ht="12.75">
      <c r="A100" s="10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2.75">
      <c r="A101" s="10" t="s">
        <v>42</v>
      </c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2.75">
      <c r="A102" s="10" t="s">
        <v>1</v>
      </c>
      <c r="B102" s="1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12.75">
      <c r="A103" s="17" t="s">
        <v>156</v>
      </c>
      <c r="B103" s="1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ht="12.75">
      <c r="A104" s="81" t="s">
        <v>2</v>
      </c>
      <c r="B104" s="81" t="s">
        <v>3</v>
      </c>
      <c r="C104" s="81" t="s">
        <v>4</v>
      </c>
      <c r="D104" s="83" t="s">
        <v>5</v>
      </c>
      <c r="E104" s="84"/>
      <c r="F104" s="85"/>
      <c r="G104" s="81" t="s">
        <v>19</v>
      </c>
      <c r="H104" s="83" t="s">
        <v>9</v>
      </c>
      <c r="I104" s="84"/>
      <c r="J104" s="84"/>
      <c r="K104" s="85"/>
      <c r="L104" s="83" t="s">
        <v>18</v>
      </c>
      <c r="M104" s="84"/>
      <c r="N104" s="84"/>
      <c r="O104" s="85"/>
      <c r="P104" s="10"/>
      <c r="Q104" s="10"/>
    </row>
    <row r="105" spans="1:17" ht="12.75">
      <c r="A105" s="82"/>
      <c r="B105" s="82"/>
      <c r="C105" s="82"/>
      <c r="D105" s="8" t="s">
        <v>6</v>
      </c>
      <c r="E105" s="8" t="s">
        <v>7</v>
      </c>
      <c r="F105" s="8" t="s">
        <v>8</v>
      </c>
      <c r="G105" s="82"/>
      <c r="H105" s="8" t="s">
        <v>10</v>
      </c>
      <c r="I105" s="8" t="s">
        <v>11</v>
      </c>
      <c r="J105" s="8" t="s">
        <v>12</v>
      </c>
      <c r="K105" s="8" t="s">
        <v>13</v>
      </c>
      <c r="L105" s="8" t="s">
        <v>14</v>
      </c>
      <c r="M105" s="8" t="s">
        <v>15</v>
      </c>
      <c r="N105" s="8" t="s">
        <v>16</v>
      </c>
      <c r="O105" s="8" t="s">
        <v>17</v>
      </c>
      <c r="P105" s="10"/>
      <c r="Q105" s="10"/>
    </row>
    <row r="106" spans="1:17" ht="12.75">
      <c r="A106" s="78" t="s">
        <v>20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80"/>
      <c r="P106" s="10"/>
      <c r="Q106" s="10"/>
    </row>
    <row r="107" spans="1:17" s="47" customFormat="1" ht="12.75">
      <c r="A107" s="36" t="s">
        <v>73</v>
      </c>
      <c r="B107" s="37" t="s">
        <v>76</v>
      </c>
      <c r="C107" s="36" t="s">
        <v>59</v>
      </c>
      <c r="D107" s="54">
        <v>8.8</v>
      </c>
      <c r="E107" s="54">
        <v>19.1</v>
      </c>
      <c r="F107" s="54">
        <v>0.3</v>
      </c>
      <c r="G107" s="54">
        <v>222</v>
      </c>
      <c r="H107" s="54">
        <v>0.15</v>
      </c>
      <c r="I107" s="54">
        <v>0</v>
      </c>
      <c r="J107" s="54">
        <v>0</v>
      </c>
      <c r="K107" s="54">
        <v>0.3</v>
      </c>
      <c r="L107" s="54">
        <v>28</v>
      </c>
      <c r="M107" s="54">
        <v>127</v>
      </c>
      <c r="N107" s="54">
        <v>16</v>
      </c>
      <c r="O107" s="54">
        <v>1.4</v>
      </c>
      <c r="P107" s="46"/>
      <c r="Q107" s="46"/>
    </row>
    <row r="108" spans="1:17" s="43" customFormat="1" ht="12.75">
      <c r="A108" s="40" t="s">
        <v>97</v>
      </c>
      <c r="B108" s="41" t="s">
        <v>98</v>
      </c>
      <c r="C108" s="40" t="s">
        <v>60</v>
      </c>
      <c r="D108" s="35">
        <v>3</v>
      </c>
      <c r="E108" s="35">
        <v>4.8</v>
      </c>
      <c r="F108" s="35">
        <v>8.3</v>
      </c>
      <c r="G108" s="35">
        <v>113</v>
      </c>
      <c r="H108" s="35">
        <v>0.05</v>
      </c>
      <c r="I108" s="35">
        <v>25.5</v>
      </c>
      <c r="J108" s="35">
        <v>0</v>
      </c>
      <c r="K108" s="35">
        <v>2.4</v>
      </c>
      <c r="L108" s="35">
        <v>87</v>
      </c>
      <c r="M108" s="35">
        <v>59</v>
      </c>
      <c r="N108" s="35">
        <v>29</v>
      </c>
      <c r="O108" s="35">
        <v>1.1</v>
      </c>
      <c r="P108" s="42"/>
      <c r="Q108" s="42"/>
    </row>
    <row r="109" spans="1:17" s="39" customFormat="1" ht="12.75">
      <c r="A109" s="36" t="s">
        <v>94</v>
      </c>
      <c r="B109" s="37" t="s">
        <v>56</v>
      </c>
      <c r="C109" s="36" t="s">
        <v>58</v>
      </c>
      <c r="D109" s="54">
        <v>2.2</v>
      </c>
      <c r="E109" s="54">
        <v>1.4</v>
      </c>
      <c r="F109" s="54">
        <v>27.2</v>
      </c>
      <c r="G109" s="54">
        <v>122</v>
      </c>
      <c r="H109" s="54">
        <v>0.02</v>
      </c>
      <c r="I109" s="54">
        <v>1</v>
      </c>
      <c r="J109" s="54">
        <v>10</v>
      </c>
      <c r="K109" s="54">
        <v>0</v>
      </c>
      <c r="L109" s="54">
        <v>60</v>
      </c>
      <c r="M109" s="54">
        <v>46</v>
      </c>
      <c r="N109" s="54">
        <v>8</v>
      </c>
      <c r="O109" s="54">
        <v>0</v>
      </c>
      <c r="P109" s="38"/>
      <c r="Q109" s="38"/>
    </row>
    <row r="110" spans="1:17" s="18" customFormat="1" ht="12.75" customHeight="1">
      <c r="A110" s="33"/>
      <c r="B110" s="34" t="s">
        <v>26</v>
      </c>
      <c r="C110" s="33">
        <v>30</v>
      </c>
      <c r="D110" s="35">
        <v>2.3</v>
      </c>
      <c r="E110" s="35">
        <v>0.9</v>
      </c>
      <c r="F110" s="35">
        <v>15.4</v>
      </c>
      <c r="G110" s="35">
        <v>75</v>
      </c>
      <c r="H110" s="35">
        <v>0.03</v>
      </c>
      <c r="I110" s="35">
        <v>0</v>
      </c>
      <c r="J110" s="35">
        <v>0</v>
      </c>
      <c r="K110" s="35">
        <v>0.5</v>
      </c>
      <c r="L110" s="35">
        <v>6</v>
      </c>
      <c r="M110" s="35">
        <v>20</v>
      </c>
      <c r="N110" s="35">
        <v>4</v>
      </c>
      <c r="O110" s="35">
        <v>0.4</v>
      </c>
      <c r="P110" s="17"/>
      <c r="Q110" s="17"/>
    </row>
    <row r="111" spans="1:17" s="61" customFormat="1" ht="12.75">
      <c r="A111" s="56"/>
      <c r="B111" s="55" t="s">
        <v>27</v>
      </c>
      <c r="C111" s="56"/>
      <c r="D111" s="56">
        <f>SUM(D107:D110)</f>
        <v>16.3</v>
      </c>
      <c r="E111" s="56">
        <f aca="true" t="shared" si="10" ref="E111:O111">SUM(E107:E110)</f>
        <v>26.2</v>
      </c>
      <c r="F111" s="56">
        <f t="shared" si="10"/>
        <v>51.199999999999996</v>
      </c>
      <c r="G111" s="56">
        <f t="shared" si="10"/>
        <v>532</v>
      </c>
      <c r="H111" s="56">
        <f t="shared" si="10"/>
        <v>0.25</v>
      </c>
      <c r="I111" s="56">
        <f t="shared" si="10"/>
        <v>26.5</v>
      </c>
      <c r="J111" s="56">
        <f t="shared" si="10"/>
        <v>10</v>
      </c>
      <c r="K111" s="56">
        <f t="shared" si="10"/>
        <v>3.1999999999999997</v>
      </c>
      <c r="L111" s="56">
        <f t="shared" si="10"/>
        <v>181</v>
      </c>
      <c r="M111" s="56">
        <f t="shared" si="10"/>
        <v>252</v>
      </c>
      <c r="N111" s="56">
        <f t="shared" si="10"/>
        <v>57</v>
      </c>
      <c r="O111" s="56">
        <f t="shared" si="10"/>
        <v>2.9</v>
      </c>
      <c r="P111" s="60"/>
      <c r="Q111" s="60"/>
    </row>
    <row r="112" spans="1:17" ht="12.75">
      <c r="A112" s="78" t="s">
        <v>28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80"/>
      <c r="P112" s="10"/>
      <c r="Q112" s="10"/>
    </row>
    <row r="113" spans="1:17" s="18" customFormat="1" ht="25.5">
      <c r="A113" s="40" t="s">
        <v>74</v>
      </c>
      <c r="B113" s="41" t="s">
        <v>75</v>
      </c>
      <c r="C113" s="40" t="s">
        <v>58</v>
      </c>
      <c r="D113" s="35">
        <v>2.6</v>
      </c>
      <c r="E113" s="35">
        <v>2.2</v>
      </c>
      <c r="F113" s="35">
        <v>8.8</v>
      </c>
      <c r="G113" s="35">
        <v>83</v>
      </c>
      <c r="H113" s="35">
        <v>0.1</v>
      </c>
      <c r="I113" s="35">
        <v>6.8</v>
      </c>
      <c r="J113" s="35">
        <v>0</v>
      </c>
      <c r="K113" s="35">
        <v>0.8</v>
      </c>
      <c r="L113" s="35">
        <v>28</v>
      </c>
      <c r="M113" s="35">
        <v>96</v>
      </c>
      <c r="N113" s="35">
        <v>24</v>
      </c>
      <c r="O113" s="35">
        <v>0.6</v>
      </c>
      <c r="P113" s="17"/>
      <c r="Q113" s="17"/>
    </row>
    <row r="114" spans="1:17" s="18" customFormat="1" ht="12.75">
      <c r="A114" s="33" t="s">
        <v>30</v>
      </c>
      <c r="B114" s="34" t="s">
        <v>23</v>
      </c>
      <c r="C114" s="33">
        <v>80</v>
      </c>
      <c r="D114" s="35">
        <v>12.1</v>
      </c>
      <c r="E114" s="35">
        <v>12.5</v>
      </c>
      <c r="F114" s="35">
        <v>10.8</v>
      </c>
      <c r="G114" s="35">
        <v>263</v>
      </c>
      <c r="H114" s="35">
        <v>0.06</v>
      </c>
      <c r="I114" s="35">
        <v>0.8</v>
      </c>
      <c r="J114" s="35">
        <v>0</v>
      </c>
      <c r="K114" s="35">
        <v>2.7</v>
      </c>
      <c r="L114" s="35">
        <v>15</v>
      </c>
      <c r="M114" s="35">
        <v>120</v>
      </c>
      <c r="N114" s="35">
        <v>17</v>
      </c>
      <c r="O114" s="35">
        <v>2</v>
      </c>
      <c r="P114" s="17"/>
      <c r="Q114" s="17"/>
    </row>
    <row r="115" spans="1:17" s="18" customFormat="1" ht="12.75">
      <c r="A115" s="33" t="s">
        <v>29</v>
      </c>
      <c r="B115" s="34" t="s">
        <v>24</v>
      </c>
      <c r="C115" s="33">
        <v>150</v>
      </c>
      <c r="D115" s="35">
        <v>5.4</v>
      </c>
      <c r="E115" s="35">
        <v>4.2</v>
      </c>
      <c r="F115" s="35">
        <v>29.6</v>
      </c>
      <c r="G115" s="35">
        <v>204</v>
      </c>
      <c r="H115" s="35">
        <v>0.06</v>
      </c>
      <c r="I115" s="35">
        <v>0</v>
      </c>
      <c r="J115" s="35">
        <v>21</v>
      </c>
      <c r="K115" s="35">
        <v>0.8</v>
      </c>
      <c r="L115" s="35">
        <v>11</v>
      </c>
      <c r="M115" s="35">
        <v>40</v>
      </c>
      <c r="N115" s="35">
        <v>8</v>
      </c>
      <c r="O115" s="35">
        <v>0.8</v>
      </c>
      <c r="P115" s="17"/>
      <c r="Q115" s="17"/>
    </row>
    <row r="116" spans="1:17" s="47" customFormat="1" ht="25.5">
      <c r="A116" s="36" t="s">
        <v>87</v>
      </c>
      <c r="B116" s="37" t="s">
        <v>88</v>
      </c>
      <c r="C116" s="36" t="s">
        <v>58</v>
      </c>
      <c r="D116" s="54">
        <v>0.6</v>
      </c>
      <c r="E116" s="54">
        <v>0.1</v>
      </c>
      <c r="F116" s="54">
        <v>31.8</v>
      </c>
      <c r="G116" s="54">
        <v>132</v>
      </c>
      <c r="H116" s="54">
        <v>0.01</v>
      </c>
      <c r="I116" s="54">
        <v>1</v>
      </c>
      <c r="J116" s="54">
        <v>0</v>
      </c>
      <c r="K116" s="54">
        <v>0.4</v>
      </c>
      <c r="L116" s="54">
        <v>23</v>
      </c>
      <c r="M116" s="54">
        <v>21</v>
      </c>
      <c r="N116" s="54">
        <v>14</v>
      </c>
      <c r="O116" s="54">
        <v>0.8</v>
      </c>
      <c r="P116" s="46"/>
      <c r="Q116" s="46"/>
    </row>
    <row r="117" spans="1:17" s="18" customFormat="1" ht="12.75">
      <c r="A117" s="33"/>
      <c r="B117" s="34" t="s">
        <v>36</v>
      </c>
      <c r="C117" s="33">
        <v>50</v>
      </c>
      <c r="D117" s="35">
        <v>3.3</v>
      </c>
      <c r="E117" s="35">
        <v>0.6</v>
      </c>
      <c r="F117" s="35">
        <v>16.7</v>
      </c>
      <c r="G117" s="35">
        <v>87</v>
      </c>
      <c r="H117" s="35">
        <v>0.09</v>
      </c>
      <c r="I117" s="35">
        <v>0</v>
      </c>
      <c r="J117" s="35">
        <v>0</v>
      </c>
      <c r="K117" s="35">
        <v>0.7</v>
      </c>
      <c r="L117" s="35">
        <v>18</v>
      </c>
      <c r="M117" s="35">
        <v>79</v>
      </c>
      <c r="N117" s="35">
        <v>24</v>
      </c>
      <c r="O117" s="35">
        <v>2</v>
      </c>
      <c r="P117" s="17"/>
      <c r="Q117" s="17"/>
    </row>
    <row r="118" spans="1:17" s="61" customFormat="1" ht="12.75">
      <c r="A118" s="56"/>
      <c r="B118" s="55" t="s">
        <v>27</v>
      </c>
      <c r="C118" s="56"/>
      <c r="D118" s="56">
        <f>SUM(D113:D117)</f>
        <v>24.000000000000004</v>
      </c>
      <c r="E118" s="56">
        <f aca="true" t="shared" si="11" ref="E118:O118">SUM(E113:E117)</f>
        <v>19.6</v>
      </c>
      <c r="F118" s="56">
        <f t="shared" si="11"/>
        <v>97.7</v>
      </c>
      <c r="G118" s="56">
        <f t="shared" si="11"/>
        <v>769</v>
      </c>
      <c r="H118" s="56">
        <f t="shared" si="11"/>
        <v>0.32</v>
      </c>
      <c r="I118" s="56">
        <f t="shared" si="11"/>
        <v>8.6</v>
      </c>
      <c r="J118" s="56">
        <f t="shared" si="11"/>
        <v>21</v>
      </c>
      <c r="K118" s="56">
        <f t="shared" si="11"/>
        <v>5.4</v>
      </c>
      <c r="L118" s="56">
        <f t="shared" si="11"/>
        <v>95</v>
      </c>
      <c r="M118" s="56">
        <f t="shared" si="11"/>
        <v>356</v>
      </c>
      <c r="N118" s="56">
        <f t="shared" si="11"/>
        <v>87</v>
      </c>
      <c r="O118" s="56">
        <f t="shared" si="11"/>
        <v>6.2</v>
      </c>
      <c r="P118" s="60"/>
      <c r="Q118" s="60"/>
    </row>
    <row r="119" spans="1:17" s="2" customFormat="1" ht="12.75">
      <c r="A119" s="48"/>
      <c r="B119" s="58"/>
      <c r="C119" s="48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12"/>
      <c r="Q119" s="12"/>
    </row>
    <row r="120" spans="1:17" s="22" customFormat="1" ht="12.75">
      <c r="A120" s="51"/>
      <c r="B120" s="52"/>
      <c r="C120" s="51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21"/>
      <c r="Q120" s="21"/>
    </row>
    <row r="121" spans="1:17" s="18" customFormat="1" ht="12.75">
      <c r="A121" s="18" t="s">
        <v>142</v>
      </c>
      <c r="B121" s="26"/>
      <c r="P121" s="17"/>
      <c r="Q121" s="17"/>
    </row>
    <row r="122" spans="1:17" s="18" customFormat="1" ht="12.75">
      <c r="A122" s="18" t="s">
        <v>143</v>
      </c>
      <c r="B122" s="26"/>
      <c r="P122" s="17"/>
      <c r="Q122" s="17"/>
    </row>
    <row r="123" spans="1:17" s="18" customFormat="1" ht="12.75">
      <c r="A123" s="17" t="s">
        <v>156</v>
      </c>
      <c r="B123" s="26"/>
      <c r="P123" s="17"/>
      <c r="Q123" s="17"/>
    </row>
    <row r="124" spans="1:17" ht="12.75">
      <c r="A124" s="70" t="s">
        <v>2</v>
      </c>
      <c r="B124" s="70" t="s">
        <v>3</v>
      </c>
      <c r="C124" s="70" t="s">
        <v>4</v>
      </c>
      <c r="D124" s="72" t="s">
        <v>5</v>
      </c>
      <c r="E124" s="73"/>
      <c r="F124" s="74"/>
      <c r="G124" s="70" t="s">
        <v>19</v>
      </c>
      <c r="H124" s="72" t="s">
        <v>9</v>
      </c>
      <c r="I124" s="73"/>
      <c r="J124" s="73"/>
      <c r="K124" s="74"/>
      <c r="L124" s="72" t="s">
        <v>18</v>
      </c>
      <c r="M124" s="73"/>
      <c r="N124" s="73"/>
      <c r="O124" s="74"/>
      <c r="P124" s="10"/>
      <c r="Q124" s="10"/>
    </row>
    <row r="125" spans="1:17" ht="12.75">
      <c r="A125" s="71"/>
      <c r="B125" s="71"/>
      <c r="C125" s="71"/>
      <c r="D125" s="1" t="s">
        <v>6</v>
      </c>
      <c r="E125" s="1" t="s">
        <v>7</v>
      </c>
      <c r="F125" s="1" t="s">
        <v>8</v>
      </c>
      <c r="G125" s="71"/>
      <c r="H125" s="1" t="s">
        <v>10</v>
      </c>
      <c r="I125" s="1" t="s">
        <v>11</v>
      </c>
      <c r="J125" s="1" t="s">
        <v>12</v>
      </c>
      <c r="K125" s="1" t="s">
        <v>13</v>
      </c>
      <c r="L125" s="1" t="s">
        <v>14</v>
      </c>
      <c r="M125" s="1" t="s">
        <v>15</v>
      </c>
      <c r="N125" s="1" t="s">
        <v>16</v>
      </c>
      <c r="O125" s="1" t="s">
        <v>17</v>
      </c>
      <c r="P125" s="10"/>
      <c r="Q125" s="10"/>
    </row>
    <row r="126" spans="1:17" ht="12.75">
      <c r="A126" s="75" t="s">
        <v>20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7"/>
      <c r="P126" s="10"/>
      <c r="Q126" s="10"/>
    </row>
    <row r="127" spans="1:17" s="43" customFormat="1" ht="25.5">
      <c r="A127" s="33" t="s">
        <v>62</v>
      </c>
      <c r="B127" s="34" t="s">
        <v>145</v>
      </c>
      <c r="C127" s="33" t="s">
        <v>37</v>
      </c>
      <c r="D127" s="35">
        <v>3.3</v>
      </c>
      <c r="E127" s="35">
        <v>6.2</v>
      </c>
      <c r="F127" s="35">
        <v>25.6</v>
      </c>
      <c r="G127" s="35">
        <v>177</v>
      </c>
      <c r="H127" s="35">
        <v>0.09</v>
      </c>
      <c r="I127" s="35">
        <v>1.1</v>
      </c>
      <c r="J127" s="35">
        <v>35</v>
      </c>
      <c r="K127" s="35">
        <v>0.1</v>
      </c>
      <c r="L127" s="35">
        <v>105</v>
      </c>
      <c r="M127" s="35">
        <v>120</v>
      </c>
      <c r="N127" s="35">
        <v>31</v>
      </c>
      <c r="O127" s="35">
        <v>0.8</v>
      </c>
      <c r="P127" s="42"/>
      <c r="Q127" s="42"/>
    </row>
    <row r="128" spans="1:17" s="47" customFormat="1" ht="12.75">
      <c r="A128" s="36" t="s">
        <v>73</v>
      </c>
      <c r="B128" s="37" t="s">
        <v>174</v>
      </c>
      <c r="C128" s="36" t="s">
        <v>117</v>
      </c>
      <c r="D128" s="54">
        <v>4.4</v>
      </c>
      <c r="E128" s="54">
        <v>9.5</v>
      </c>
      <c r="F128" s="54">
        <v>0.15</v>
      </c>
      <c r="G128" s="54">
        <v>111</v>
      </c>
      <c r="H128" s="54">
        <v>0.08</v>
      </c>
      <c r="I128" s="54">
        <v>0</v>
      </c>
      <c r="J128" s="54">
        <v>0</v>
      </c>
      <c r="K128" s="54">
        <v>0.2</v>
      </c>
      <c r="L128" s="54">
        <v>14</v>
      </c>
      <c r="M128" s="54">
        <v>64</v>
      </c>
      <c r="N128" s="54">
        <v>8</v>
      </c>
      <c r="O128" s="54">
        <v>0.7</v>
      </c>
      <c r="P128" s="46"/>
      <c r="Q128" s="46"/>
    </row>
    <row r="129" spans="1:17" s="66" customFormat="1" ht="12.75">
      <c r="A129" s="63" t="s">
        <v>45</v>
      </c>
      <c r="B129" s="64" t="s">
        <v>46</v>
      </c>
      <c r="C129" s="63">
        <v>200</v>
      </c>
      <c r="D129" s="67">
        <v>3.9</v>
      </c>
      <c r="E129" s="67">
        <v>3.1</v>
      </c>
      <c r="F129" s="67">
        <v>25.2</v>
      </c>
      <c r="G129" s="67">
        <v>146</v>
      </c>
      <c r="H129" s="67">
        <v>0.04</v>
      </c>
      <c r="I129" s="67">
        <v>1.3</v>
      </c>
      <c r="J129" s="67">
        <v>20</v>
      </c>
      <c r="K129" s="67">
        <v>0</v>
      </c>
      <c r="L129" s="67">
        <v>126</v>
      </c>
      <c r="M129" s="67">
        <v>116</v>
      </c>
      <c r="N129" s="67">
        <v>31</v>
      </c>
      <c r="O129" s="67">
        <v>1.1</v>
      </c>
      <c r="P129" s="65"/>
      <c r="Q129" s="65"/>
    </row>
    <row r="130" spans="1:17" s="18" customFormat="1" ht="12.75">
      <c r="A130" s="40" t="s">
        <v>73</v>
      </c>
      <c r="B130" s="41" t="s">
        <v>22</v>
      </c>
      <c r="C130" s="40" t="s">
        <v>31</v>
      </c>
      <c r="D130" s="35">
        <v>5.4</v>
      </c>
      <c r="E130" s="35">
        <v>4.5</v>
      </c>
      <c r="F130" s="35">
        <v>10.3</v>
      </c>
      <c r="G130" s="35">
        <v>106</v>
      </c>
      <c r="H130" s="35">
        <v>0.02</v>
      </c>
      <c r="I130" s="35">
        <v>0.1</v>
      </c>
      <c r="J130" s="35">
        <v>35</v>
      </c>
      <c r="K130" s="35">
        <v>0.4</v>
      </c>
      <c r="L130" s="35">
        <v>154</v>
      </c>
      <c r="M130" s="35">
        <v>109</v>
      </c>
      <c r="N130" s="35">
        <v>10</v>
      </c>
      <c r="O130" s="35">
        <v>0.4</v>
      </c>
      <c r="P130" s="17"/>
      <c r="Q130" s="17"/>
    </row>
    <row r="131" spans="1:17" s="61" customFormat="1" ht="12.75">
      <c r="A131" s="56"/>
      <c r="B131" s="55" t="s">
        <v>27</v>
      </c>
      <c r="C131" s="56"/>
      <c r="D131" s="57">
        <f>SUM(D127:D130)</f>
        <v>17</v>
      </c>
      <c r="E131" s="57">
        <f aca="true" t="shared" si="12" ref="E131:O131">SUM(E127:E130)</f>
        <v>23.3</v>
      </c>
      <c r="F131" s="57">
        <f t="shared" si="12"/>
        <v>61.25</v>
      </c>
      <c r="G131" s="57">
        <f t="shared" si="12"/>
        <v>540</v>
      </c>
      <c r="H131" s="57">
        <f t="shared" si="12"/>
        <v>0.22999999999999998</v>
      </c>
      <c r="I131" s="57">
        <f t="shared" si="12"/>
        <v>2.5000000000000004</v>
      </c>
      <c r="J131" s="57">
        <f t="shared" si="12"/>
        <v>90</v>
      </c>
      <c r="K131" s="57">
        <f t="shared" si="12"/>
        <v>0.7000000000000001</v>
      </c>
      <c r="L131" s="57">
        <f t="shared" si="12"/>
        <v>399</v>
      </c>
      <c r="M131" s="57">
        <f t="shared" si="12"/>
        <v>409</v>
      </c>
      <c r="N131" s="57">
        <f t="shared" si="12"/>
        <v>80</v>
      </c>
      <c r="O131" s="57">
        <f t="shared" si="12"/>
        <v>3</v>
      </c>
      <c r="P131" s="60"/>
      <c r="Q131" s="60"/>
    </row>
    <row r="132" spans="1:17" ht="12.75">
      <c r="A132" s="75" t="s">
        <v>28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7"/>
      <c r="P132" s="10"/>
      <c r="Q132" s="10"/>
    </row>
    <row r="133" spans="1:17" ht="25.5">
      <c r="A133" s="8" t="s">
        <v>149</v>
      </c>
      <c r="B133" s="9" t="s">
        <v>150</v>
      </c>
      <c r="C133" s="8" t="s">
        <v>58</v>
      </c>
      <c r="D133" s="16">
        <v>5.3</v>
      </c>
      <c r="E133" s="16">
        <v>5.8</v>
      </c>
      <c r="F133" s="16">
        <v>15.4</v>
      </c>
      <c r="G133" s="16">
        <v>130</v>
      </c>
      <c r="H133" s="16">
        <v>0.18</v>
      </c>
      <c r="I133" s="16">
        <v>4.8</v>
      </c>
      <c r="J133" s="16">
        <v>0</v>
      </c>
      <c r="K133" s="16">
        <v>0.8</v>
      </c>
      <c r="L133" s="16">
        <v>38</v>
      </c>
      <c r="M133" s="16">
        <v>118</v>
      </c>
      <c r="N133" s="16">
        <v>32</v>
      </c>
      <c r="O133" s="16">
        <v>1.6</v>
      </c>
      <c r="P133" s="10"/>
      <c r="Q133" s="10"/>
    </row>
    <row r="134" spans="1:17" s="39" customFormat="1" ht="12.75">
      <c r="A134" s="36" t="s">
        <v>92</v>
      </c>
      <c r="B134" s="37" t="s">
        <v>151</v>
      </c>
      <c r="C134" s="36" t="s">
        <v>47</v>
      </c>
      <c r="D134" s="54">
        <v>13.2</v>
      </c>
      <c r="E134" s="54">
        <v>17.8</v>
      </c>
      <c r="F134" s="54">
        <v>17.9</v>
      </c>
      <c r="G134" s="54">
        <v>392</v>
      </c>
      <c r="H134" s="54">
        <v>0.07</v>
      </c>
      <c r="I134" s="54">
        <v>3.5</v>
      </c>
      <c r="J134" s="54">
        <v>0</v>
      </c>
      <c r="K134" s="54">
        <v>5.2</v>
      </c>
      <c r="L134" s="54">
        <v>24</v>
      </c>
      <c r="M134" s="54">
        <v>147</v>
      </c>
      <c r="N134" s="54">
        <v>22</v>
      </c>
      <c r="O134" s="54">
        <v>2.3</v>
      </c>
      <c r="P134" s="38"/>
      <c r="Q134" s="38"/>
    </row>
    <row r="135" spans="1:17" s="47" customFormat="1" ht="25.5">
      <c r="A135" s="36" t="s">
        <v>147</v>
      </c>
      <c r="B135" s="37" t="s">
        <v>148</v>
      </c>
      <c r="C135" s="36" t="s">
        <v>58</v>
      </c>
      <c r="D135" s="54">
        <v>0.1</v>
      </c>
      <c r="E135" s="54">
        <v>0</v>
      </c>
      <c r="F135" s="54">
        <v>31.5</v>
      </c>
      <c r="G135" s="54">
        <v>119</v>
      </c>
      <c r="H135" s="54">
        <v>0.01</v>
      </c>
      <c r="I135" s="54">
        <v>1</v>
      </c>
      <c r="J135" s="54">
        <v>0</v>
      </c>
      <c r="K135" s="54">
        <v>0.4</v>
      </c>
      <c r="L135" s="54">
        <v>23</v>
      </c>
      <c r="M135" s="54">
        <v>21</v>
      </c>
      <c r="N135" s="54">
        <v>14</v>
      </c>
      <c r="O135" s="54">
        <v>0.8</v>
      </c>
      <c r="P135" s="46"/>
      <c r="Q135" s="46"/>
    </row>
    <row r="136" spans="1:17" s="18" customFormat="1" ht="12.75">
      <c r="A136" s="33"/>
      <c r="B136" s="34" t="s">
        <v>36</v>
      </c>
      <c r="C136" s="33">
        <v>50</v>
      </c>
      <c r="D136" s="35">
        <v>3.3</v>
      </c>
      <c r="E136" s="35">
        <v>0.6</v>
      </c>
      <c r="F136" s="35">
        <v>16.7</v>
      </c>
      <c r="G136" s="35">
        <v>87</v>
      </c>
      <c r="H136" s="35">
        <v>0.09</v>
      </c>
      <c r="I136" s="35">
        <v>0</v>
      </c>
      <c r="J136" s="35">
        <v>0</v>
      </c>
      <c r="K136" s="35">
        <v>0.7</v>
      </c>
      <c r="L136" s="35">
        <v>18</v>
      </c>
      <c r="M136" s="35">
        <v>79</v>
      </c>
      <c r="N136" s="35">
        <v>24</v>
      </c>
      <c r="O136" s="35">
        <v>2</v>
      </c>
      <c r="P136" s="17"/>
      <c r="Q136" s="17"/>
    </row>
    <row r="137" spans="1:17" s="61" customFormat="1" ht="12.75">
      <c r="A137" s="56"/>
      <c r="B137" s="55" t="s">
        <v>27</v>
      </c>
      <c r="C137" s="56"/>
      <c r="D137" s="56">
        <f>SUM(D133:D136)</f>
        <v>21.900000000000002</v>
      </c>
      <c r="E137" s="56">
        <f aca="true" t="shared" si="13" ref="E137:O137">SUM(E133:E136)</f>
        <v>24.200000000000003</v>
      </c>
      <c r="F137" s="56">
        <f t="shared" si="13"/>
        <v>81.5</v>
      </c>
      <c r="G137" s="56">
        <f t="shared" si="13"/>
        <v>728</v>
      </c>
      <c r="H137" s="56">
        <f t="shared" si="13"/>
        <v>0.35</v>
      </c>
      <c r="I137" s="56">
        <f t="shared" si="13"/>
        <v>9.3</v>
      </c>
      <c r="J137" s="56">
        <f t="shared" si="13"/>
        <v>0</v>
      </c>
      <c r="K137" s="56">
        <f t="shared" si="13"/>
        <v>7.1000000000000005</v>
      </c>
      <c r="L137" s="56">
        <f t="shared" si="13"/>
        <v>103</v>
      </c>
      <c r="M137" s="56">
        <f t="shared" si="13"/>
        <v>365</v>
      </c>
      <c r="N137" s="56">
        <f t="shared" si="13"/>
        <v>92</v>
      </c>
      <c r="O137" s="56">
        <f t="shared" si="13"/>
        <v>6.7</v>
      </c>
      <c r="P137" s="60"/>
      <c r="Q137" s="60"/>
    </row>
    <row r="138" spans="1:17" s="61" customFormat="1" ht="12.75">
      <c r="A138" s="68"/>
      <c r="B138" s="5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0"/>
      <c r="Q138" s="60"/>
    </row>
    <row r="139" spans="1:17" ht="12.75">
      <c r="A139" s="6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0"/>
      <c r="Q139" s="10"/>
    </row>
    <row r="140" spans="1:17" ht="12.75">
      <c r="A140" t="s">
        <v>38</v>
      </c>
      <c r="P140" s="10"/>
      <c r="Q140" s="10"/>
    </row>
    <row r="141" spans="1:17" ht="12.75">
      <c r="A141" t="s">
        <v>43</v>
      </c>
      <c r="P141" s="10"/>
      <c r="Q141" s="10"/>
    </row>
    <row r="142" spans="1:17" ht="12.75">
      <c r="A142" s="17" t="s">
        <v>156</v>
      </c>
      <c r="P142" s="10"/>
      <c r="Q142" s="10"/>
    </row>
    <row r="143" spans="1:17" ht="12.75">
      <c r="A143" s="70" t="s">
        <v>2</v>
      </c>
      <c r="B143" s="70" t="s">
        <v>3</v>
      </c>
      <c r="C143" s="70" t="s">
        <v>4</v>
      </c>
      <c r="D143" s="72" t="s">
        <v>5</v>
      </c>
      <c r="E143" s="73"/>
      <c r="F143" s="74"/>
      <c r="G143" s="70" t="s">
        <v>19</v>
      </c>
      <c r="H143" s="72" t="s">
        <v>9</v>
      </c>
      <c r="I143" s="73"/>
      <c r="J143" s="73"/>
      <c r="K143" s="74"/>
      <c r="L143" s="72" t="s">
        <v>18</v>
      </c>
      <c r="M143" s="73"/>
      <c r="N143" s="73"/>
      <c r="O143" s="74"/>
      <c r="P143" s="10"/>
      <c r="Q143" s="10"/>
    </row>
    <row r="144" spans="1:17" ht="12.75">
      <c r="A144" s="71"/>
      <c r="B144" s="71"/>
      <c r="C144" s="71"/>
      <c r="D144" s="1" t="s">
        <v>6</v>
      </c>
      <c r="E144" s="1" t="s">
        <v>7</v>
      </c>
      <c r="F144" s="1" t="s">
        <v>8</v>
      </c>
      <c r="G144" s="71"/>
      <c r="H144" s="1" t="s">
        <v>10</v>
      </c>
      <c r="I144" s="1" t="s">
        <v>11</v>
      </c>
      <c r="J144" s="1" t="s">
        <v>12</v>
      </c>
      <c r="K144" s="1" t="s">
        <v>13</v>
      </c>
      <c r="L144" s="1" t="s">
        <v>14</v>
      </c>
      <c r="M144" s="1" t="s">
        <v>15</v>
      </c>
      <c r="N144" s="1" t="s">
        <v>16</v>
      </c>
      <c r="O144" s="1" t="s">
        <v>17</v>
      </c>
      <c r="P144" s="10"/>
      <c r="Q144" s="10"/>
    </row>
    <row r="145" spans="1:17" ht="12.75">
      <c r="A145" s="75" t="s">
        <v>20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7"/>
      <c r="P145" s="10"/>
      <c r="Q145" s="10"/>
    </row>
    <row r="146" spans="1:17" s="18" customFormat="1" ht="12.75">
      <c r="A146" s="33" t="s">
        <v>21</v>
      </c>
      <c r="B146" s="34" t="s">
        <v>164</v>
      </c>
      <c r="C146" s="33">
        <v>80</v>
      </c>
      <c r="D146" s="35">
        <v>12.1</v>
      </c>
      <c r="E146" s="35">
        <v>12.5</v>
      </c>
      <c r="F146" s="35">
        <v>10.8</v>
      </c>
      <c r="G146" s="35">
        <v>213</v>
      </c>
      <c r="H146" s="35">
        <v>0.06</v>
      </c>
      <c r="I146" s="35">
        <v>0.8</v>
      </c>
      <c r="J146" s="35">
        <v>0</v>
      </c>
      <c r="K146" s="35">
        <v>2.7</v>
      </c>
      <c r="L146" s="35">
        <v>15</v>
      </c>
      <c r="M146" s="35">
        <v>120</v>
      </c>
      <c r="N146" s="35">
        <v>17</v>
      </c>
      <c r="O146" s="35">
        <v>2</v>
      </c>
      <c r="P146" s="17"/>
      <c r="Q146" s="17"/>
    </row>
    <row r="147" spans="1:17" s="18" customFormat="1" ht="12.75">
      <c r="A147" s="33" t="s">
        <v>29</v>
      </c>
      <c r="B147" s="34" t="s">
        <v>24</v>
      </c>
      <c r="C147" s="33">
        <v>150</v>
      </c>
      <c r="D147" s="35">
        <v>5.4</v>
      </c>
      <c r="E147" s="35">
        <v>4.2</v>
      </c>
      <c r="F147" s="35">
        <v>29.6</v>
      </c>
      <c r="G147" s="35">
        <v>204</v>
      </c>
      <c r="H147" s="35">
        <v>0.06</v>
      </c>
      <c r="I147" s="35">
        <v>0</v>
      </c>
      <c r="J147" s="35">
        <v>21</v>
      </c>
      <c r="K147" s="35">
        <v>0.8</v>
      </c>
      <c r="L147" s="35">
        <v>11</v>
      </c>
      <c r="M147" s="35">
        <v>40</v>
      </c>
      <c r="N147" s="35">
        <v>8</v>
      </c>
      <c r="O147" s="35">
        <v>0.8</v>
      </c>
      <c r="P147" s="17"/>
      <c r="Q147" s="17"/>
    </row>
    <row r="148" spans="1:15" s="17" customFormat="1" ht="12.75">
      <c r="A148" s="40" t="s">
        <v>89</v>
      </c>
      <c r="B148" s="41" t="s">
        <v>25</v>
      </c>
      <c r="C148" s="40" t="s">
        <v>109</v>
      </c>
      <c r="D148" s="35">
        <v>0.3</v>
      </c>
      <c r="E148" s="35">
        <v>0</v>
      </c>
      <c r="F148" s="35">
        <v>15.2</v>
      </c>
      <c r="G148" s="35">
        <v>59</v>
      </c>
      <c r="H148" s="35">
        <v>0</v>
      </c>
      <c r="I148" s="35">
        <v>2.9</v>
      </c>
      <c r="J148" s="35">
        <v>0</v>
      </c>
      <c r="K148" s="35">
        <v>0</v>
      </c>
      <c r="L148" s="35">
        <v>8</v>
      </c>
      <c r="M148" s="35">
        <v>10</v>
      </c>
      <c r="N148" s="35">
        <v>5</v>
      </c>
      <c r="O148" s="35">
        <v>0.8</v>
      </c>
    </row>
    <row r="149" spans="1:17" s="18" customFormat="1" ht="12.75" customHeight="1">
      <c r="A149" s="33"/>
      <c r="B149" s="34" t="s">
        <v>26</v>
      </c>
      <c r="C149" s="33">
        <v>30</v>
      </c>
      <c r="D149" s="35">
        <v>2.3</v>
      </c>
      <c r="E149" s="35">
        <v>0.9</v>
      </c>
      <c r="F149" s="35">
        <v>15.4</v>
      </c>
      <c r="G149" s="35">
        <v>75</v>
      </c>
      <c r="H149" s="35">
        <v>0.03</v>
      </c>
      <c r="I149" s="35">
        <v>0</v>
      </c>
      <c r="J149" s="35">
        <v>0</v>
      </c>
      <c r="K149" s="35">
        <v>0.5</v>
      </c>
      <c r="L149" s="35">
        <v>6</v>
      </c>
      <c r="M149" s="35">
        <v>20</v>
      </c>
      <c r="N149" s="35">
        <v>4</v>
      </c>
      <c r="O149" s="35">
        <v>0.4</v>
      </c>
      <c r="P149" s="17"/>
      <c r="Q149" s="17"/>
    </row>
    <row r="150" spans="1:17" s="61" customFormat="1" ht="12.75">
      <c r="A150" s="56"/>
      <c r="B150" s="55" t="s">
        <v>27</v>
      </c>
      <c r="C150" s="56"/>
      <c r="D150" s="57">
        <f>SUM(D146:D149)</f>
        <v>20.1</v>
      </c>
      <c r="E150" s="57">
        <f aca="true" t="shared" si="14" ref="E150:O150">SUM(E146:E149)</f>
        <v>17.599999999999998</v>
      </c>
      <c r="F150" s="57">
        <f t="shared" si="14"/>
        <v>71.00000000000001</v>
      </c>
      <c r="G150" s="57">
        <f t="shared" si="14"/>
        <v>551</v>
      </c>
      <c r="H150" s="57">
        <f t="shared" si="14"/>
        <v>0.15</v>
      </c>
      <c r="I150" s="57">
        <f t="shared" si="14"/>
        <v>3.7</v>
      </c>
      <c r="J150" s="57">
        <f t="shared" si="14"/>
        <v>21</v>
      </c>
      <c r="K150" s="57">
        <f t="shared" si="14"/>
        <v>4</v>
      </c>
      <c r="L150" s="57">
        <f t="shared" si="14"/>
        <v>40</v>
      </c>
      <c r="M150" s="57">
        <f t="shared" si="14"/>
        <v>190</v>
      </c>
      <c r="N150" s="57">
        <f t="shared" si="14"/>
        <v>34</v>
      </c>
      <c r="O150" s="57">
        <f t="shared" si="14"/>
        <v>3.9999999999999996</v>
      </c>
      <c r="P150" s="60"/>
      <c r="Q150" s="60"/>
    </row>
    <row r="151" spans="1:17" ht="12.75">
      <c r="A151" s="75" t="s">
        <v>28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7"/>
      <c r="P151" s="10"/>
      <c r="Q151" s="10"/>
    </row>
    <row r="152" spans="1:17" s="43" customFormat="1" ht="12.75">
      <c r="A152" s="40" t="s">
        <v>74</v>
      </c>
      <c r="B152" s="41" t="s">
        <v>96</v>
      </c>
      <c r="C152" s="40" t="s">
        <v>58</v>
      </c>
      <c r="D152" s="35">
        <v>5.2</v>
      </c>
      <c r="E152" s="35">
        <v>2.4</v>
      </c>
      <c r="F152" s="35">
        <v>17.8</v>
      </c>
      <c r="G152" s="35">
        <v>114</v>
      </c>
      <c r="H152" s="35">
        <v>0.18</v>
      </c>
      <c r="I152" s="35">
        <v>4.8</v>
      </c>
      <c r="J152" s="35">
        <v>0</v>
      </c>
      <c r="K152" s="35">
        <v>0.8</v>
      </c>
      <c r="L152" s="35">
        <v>38</v>
      </c>
      <c r="M152" s="35">
        <v>118</v>
      </c>
      <c r="N152" s="35">
        <v>32</v>
      </c>
      <c r="O152" s="35">
        <v>1.6</v>
      </c>
      <c r="P152" s="42"/>
      <c r="Q152" s="42"/>
    </row>
    <row r="153" spans="1:17" ht="12.75">
      <c r="A153" s="8" t="s">
        <v>166</v>
      </c>
      <c r="B153" s="9" t="s">
        <v>165</v>
      </c>
      <c r="C153" s="8" t="s">
        <v>79</v>
      </c>
      <c r="D153" s="16">
        <v>19.3</v>
      </c>
      <c r="E153" s="16">
        <v>15.6</v>
      </c>
      <c r="F153" s="16">
        <v>41.8</v>
      </c>
      <c r="G153" s="16">
        <v>373</v>
      </c>
      <c r="H153" s="16">
        <v>0.07</v>
      </c>
      <c r="I153" s="16">
        <v>2.6</v>
      </c>
      <c r="J153" s="16">
        <v>34</v>
      </c>
      <c r="K153" s="16">
        <v>5.5</v>
      </c>
      <c r="L153" s="16">
        <v>44</v>
      </c>
      <c r="M153" s="16">
        <v>239</v>
      </c>
      <c r="N153" s="16">
        <v>52</v>
      </c>
      <c r="O153" s="16">
        <v>2.6</v>
      </c>
      <c r="P153" s="10"/>
      <c r="Q153" s="10"/>
    </row>
    <row r="154" spans="1:17" s="2" customFormat="1" ht="12.75">
      <c r="A154" s="8"/>
      <c r="B154" s="9" t="s">
        <v>80</v>
      </c>
      <c r="C154" s="8" t="s">
        <v>58</v>
      </c>
      <c r="D154" s="16">
        <v>1</v>
      </c>
      <c r="E154" s="16">
        <v>0.2</v>
      </c>
      <c r="F154" s="16">
        <v>20.2</v>
      </c>
      <c r="G154" s="16">
        <v>140</v>
      </c>
      <c r="H154" s="16">
        <v>0.02</v>
      </c>
      <c r="I154" s="16">
        <v>4</v>
      </c>
      <c r="J154" s="16">
        <v>0</v>
      </c>
      <c r="K154" s="16">
        <v>0.2</v>
      </c>
      <c r="L154" s="16">
        <v>14</v>
      </c>
      <c r="M154" s="16">
        <v>14</v>
      </c>
      <c r="N154" s="16">
        <v>8</v>
      </c>
      <c r="O154" s="16">
        <v>0.7</v>
      </c>
      <c r="P154" s="12"/>
      <c r="Q154" s="12"/>
    </row>
    <row r="155" spans="1:17" s="18" customFormat="1" ht="12.75">
      <c r="A155" s="33"/>
      <c r="B155" s="34" t="s">
        <v>36</v>
      </c>
      <c r="C155" s="33">
        <v>50</v>
      </c>
      <c r="D155" s="35">
        <v>3.3</v>
      </c>
      <c r="E155" s="35">
        <v>0.6</v>
      </c>
      <c r="F155" s="35">
        <v>16.7</v>
      </c>
      <c r="G155" s="35">
        <v>87</v>
      </c>
      <c r="H155" s="35">
        <v>0.09</v>
      </c>
      <c r="I155" s="35">
        <v>0</v>
      </c>
      <c r="J155" s="35">
        <v>0</v>
      </c>
      <c r="K155" s="35">
        <v>0.7</v>
      </c>
      <c r="L155" s="35">
        <v>18</v>
      </c>
      <c r="M155" s="35">
        <v>79</v>
      </c>
      <c r="N155" s="35">
        <v>24</v>
      </c>
      <c r="O155" s="35">
        <v>2</v>
      </c>
      <c r="P155" s="17"/>
      <c r="Q155" s="17"/>
    </row>
    <row r="156" spans="1:17" s="61" customFormat="1" ht="12.75">
      <c r="A156" s="56"/>
      <c r="B156" s="55" t="s">
        <v>27</v>
      </c>
      <c r="C156" s="56"/>
      <c r="D156" s="56">
        <f aca="true" t="shared" si="15" ref="D156:O156">SUM(D152:D155)</f>
        <v>28.8</v>
      </c>
      <c r="E156" s="56">
        <f t="shared" si="15"/>
        <v>18.8</v>
      </c>
      <c r="F156" s="56">
        <f t="shared" si="15"/>
        <v>96.5</v>
      </c>
      <c r="G156" s="56">
        <f t="shared" si="15"/>
        <v>714</v>
      </c>
      <c r="H156" s="56">
        <f t="shared" si="15"/>
        <v>0.36</v>
      </c>
      <c r="I156" s="56">
        <f t="shared" si="15"/>
        <v>11.4</v>
      </c>
      <c r="J156" s="56">
        <f t="shared" si="15"/>
        <v>34</v>
      </c>
      <c r="K156" s="56">
        <f t="shared" si="15"/>
        <v>7.2</v>
      </c>
      <c r="L156" s="56">
        <f t="shared" si="15"/>
        <v>114</v>
      </c>
      <c r="M156" s="56">
        <f t="shared" si="15"/>
        <v>450</v>
      </c>
      <c r="N156" s="56">
        <f t="shared" si="15"/>
        <v>116</v>
      </c>
      <c r="O156" s="56">
        <f t="shared" si="15"/>
        <v>6.9</v>
      </c>
      <c r="P156" s="60"/>
      <c r="Q156" s="60"/>
    </row>
    <row r="157" spans="1:17" s="61" customFormat="1" ht="12.75">
      <c r="A157" s="68"/>
      <c r="B157" s="5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0"/>
      <c r="Q157" s="60"/>
    </row>
    <row r="158" spans="1:17" ht="12.75">
      <c r="A158" s="2"/>
      <c r="B158" s="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0"/>
      <c r="Q158" s="10"/>
    </row>
    <row r="159" spans="1:17" ht="12.75">
      <c r="A159" t="s">
        <v>39</v>
      </c>
      <c r="P159" s="10"/>
      <c r="Q159" s="10"/>
    </row>
    <row r="160" spans="1:17" ht="12.75">
      <c r="A160" t="s">
        <v>43</v>
      </c>
      <c r="P160" s="10"/>
      <c r="Q160" s="10"/>
    </row>
    <row r="161" spans="1:17" ht="12.75">
      <c r="A161" s="17" t="s">
        <v>156</v>
      </c>
      <c r="P161" s="10"/>
      <c r="Q161" s="10"/>
    </row>
    <row r="162" spans="1:17" ht="12.75">
      <c r="A162" s="70" t="s">
        <v>2</v>
      </c>
      <c r="B162" s="70" t="s">
        <v>3</v>
      </c>
      <c r="C162" s="70" t="s">
        <v>4</v>
      </c>
      <c r="D162" s="72" t="s">
        <v>5</v>
      </c>
      <c r="E162" s="73"/>
      <c r="F162" s="74"/>
      <c r="G162" s="70" t="s">
        <v>19</v>
      </c>
      <c r="H162" s="72" t="s">
        <v>9</v>
      </c>
      <c r="I162" s="73"/>
      <c r="J162" s="73"/>
      <c r="K162" s="74"/>
      <c r="L162" s="72" t="s">
        <v>18</v>
      </c>
      <c r="M162" s="73"/>
      <c r="N162" s="73"/>
      <c r="O162" s="74"/>
      <c r="P162" s="10"/>
      <c r="Q162" s="10"/>
    </row>
    <row r="163" spans="1:17" ht="12.75">
      <c r="A163" s="71"/>
      <c r="B163" s="71"/>
      <c r="C163" s="71"/>
      <c r="D163" s="1" t="s">
        <v>6</v>
      </c>
      <c r="E163" s="1" t="s">
        <v>7</v>
      </c>
      <c r="F163" s="1" t="s">
        <v>8</v>
      </c>
      <c r="G163" s="71"/>
      <c r="H163" s="1" t="s">
        <v>10</v>
      </c>
      <c r="I163" s="1" t="s">
        <v>11</v>
      </c>
      <c r="J163" s="1" t="s">
        <v>12</v>
      </c>
      <c r="K163" s="1" t="s">
        <v>13</v>
      </c>
      <c r="L163" s="1" t="s">
        <v>14</v>
      </c>
      <c r="M163" s="1" t="s">
        <v>15</v>
      </c>
      <c r="N163" s="1" t="s">
        <v>16</v>
      </c>
      <c r="O163" s="1" t="s">
        <v>17</v>
      </c>
      <c r="P163" s="10"/>
      <c r="Q163" s="10"/>
    </row>
    <row r="164" spans="1:17" ht="12.75">
      <c r="A164" s="75" t="s">
        <v>20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7"/>
      <c r="P164" s="10"/>
      <c r="Q164" s="10"/>
    </row>
    <row r="165" spans="1:17" s="18" customFormat="1" ht="25.5">
      <c r="A165" s="33" t="s">
        <v>44</v>
      </c>
      <c r="B165" s="34" t="s">
        <v>146</v>
      </c>
      <c r="C165" s="33" t="s">
        <v>47</v>
      </c>
      <c r="D165" s="35">
        <v>18.2</v>
      </c>
      <c r="E165" s="35">
        <v>13.6</v>
      </c>
      <c r="F165" s="35">
        <v>19.4</v>
      </c>
      <c r="G165" s="35">
        <v>427</v>
      </c>
      <c r="H165" s="35">
        <v>0.05</v>
      </c>
      <c r="I165" s="35">
        <v>0.4</v>
      </c>
      <c r="J165" s="35">
        <v>87</v>
      </c>
      <c r="K165" s="35">
        <v>0.5</v>
      </c>
      <c r="L165" s="35">
        <v>164</v>
      </c>
      <c r="M165" s="35">
        <v>223</v>
      </c>
      <c r="N165" s="35">
        <v>23</v>
      </c>
      <c r="O165" s="35">
        <v>0.8</v>
      </c>
      <c r="P165" s="17"/>
      <c r="Q165" s="17"/>
    </row>
    <row r="166" spans="1:17" s="39" customFormat="1" ht="12.75">
      <c r="A166" s="36" t="s">
        <v>94</v>
      </c>
      <c r="B166" s="37" t="s">
        <v>56</v>
      </c>
      <c r="C166" s="36" t="s">
        <v>58</v>
      </c>
      <c r="D166" s="54">
        <v>2.2</v>
      </c>
      <c r="E166" s="54">
        <v>1.4</v>
      </c>
      <c r="F166" s="54">
        <v>27.2</v>
      </c>
      <c r="G166" s="54">
        <v>122</v>
      </c>
      <c r="H166" s="54">
        <v>0.02</v>
      </c>
      <c r="I166" s="54">
        <v>1</v>
      </c>
      <c r="J166" s="54">
        <v>10</v>
      </c>
      <c r="K166" s="54">
        <v>0</v>
      </c>
      <c r="L166" s="54">
        <v>60</v>
      </c>
      <c r="M166" s="54">
        <v>46</v>
      </c>
      <c r="N166" s="54">
        <v>8</v>
      </c>
      <c r="O166" s="54">
        <v>0</v>
      </c>
      <c r="P166" s="38"/>
      <c r="Q166" s="38"/>
    </row>
    <row r="167" spans="1:17" s="61" customFormat="1" ht="12.75">
      <c r="A167" s="56"/>
      <c r="B167" s="55" t="s">
        <v>27</v>
      </c>
      <c r="C167" s="56"/>
      <c r="D167" s="57">
        <f>SUM(D165:D166)</f>
        <v>20.4</v>
      </c>
      <c r="E167" s="57">
        <f aca="true" t="shared" si="16" ref="E167:O167">SUM(E165:E166)</f>
        <v>15</v>
      </c>
      <c r="F167" s="57">
        <f t="shared" si="16"/>
        <v>46.599999999999994</v>
      </c>
      <c r="G167" s="57">
        <f t="shared" si="16"/>
        <v>549</v>
      </c>
      <c r="H167" s="57">
        <f t="shared" si="16"/>
        <v>0.07</v>
      </c>
      <c r="I167" s="57">
        <f t="shared" si="16"/>
        <v>1.4</v>
      </c>
      <c r="J167" s="57">
        <f t="shared" si="16"/>
        <v>97</v>
      </c>
      <c r="K167" s="57">
        <f t="shared" si="16"/>
        <v>0.5</v>
      </c>
      <c r="L167" s="57">
        <f t="shared" si="16"/>
        <v>224</v>
      </c>
      <c r="M167" s="57">
        <f t="shared" si="16"/>
        <v>269</v>
      </c>
      <c r="N167" s="57">
        <f t="shared" si="16"/>
        <v>31</v>
      </c>
      <c r="O167" s="57">
        <f t="shared" si="16"/>
        <v>0.8</v>
      </c>
      <c r="P167" s="60"/>
      <c r="Q167" s="60"/>
    </row>
    <row r="168" spans="1:17" ht="12.75">
      <c r="A168" s="75" t="s">
        <v>28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7"/>
      <c r="P168" s="10"/>
      <c r="Q168" s="10"/>
    </row>
    <row r="169" spans="1:17" ht="12.75">
      <c r="A169" s="1" t="s">
        <v>32</v>
      </c>
      <c r="B169" s="4" t="s">
        <v>34</v>
      </c>
      <c r="C169" s="1">
        <v>200</v>
      </c>
      <c r="D169" s="16">
        <v>2.4</v>
      </c>
      <c r="E169" s="16">
        <v>3.8</v>
      </c>
      <c r="F169" s="16">
        <v>16.2</v>
      </c>
      <c r="G169" s="16">
        <v>96</v>
      </c>
      <c r="H169" s="16">
        <v>0.08</v>
      </c>
      <c r="I169" s="16">
        <v>6</v>
      </c>
      <c r="J169" s="16">
        <v>0</v>
      </c>
      <c r="K169" s="16">
        <v>1.4</v>
      </c>
      <c r="L169" s="16">
        <v>28</v>
      </c>
      <c r="M169" s="16">
        <v>100</v>
      </c>
      <c r="N169" s="16">
        <v>24</v>
      </c>
      <c r="O169" s="16">
        <v>0.6</v>
      </c>
      <c r="P169" s="10"/>
      <c r="Q169" s="10"/>
    </row>
    <row r="170" spans="1:17" s="47" customFormat="1" ht="12.75">
      <c r="A170" s="36" t="s">
        <v>73</v>
      </c>
      <c r="B170" s="37" t="s">
        <v>76</v>
      </c>
      <c r="C170" s="36" t="s">
        <v>59</v>
      </c>
      <c r="D170" s="54">
        <v>8.8</v>
      </c>
      <c r="E170" s="54">
        <v>19.1</v>
      </c>
      <c r="F170" s="54">
        <v>0.3</v>
      </c>
      <c r="G170" s="54">
        <v>222</v>
      </c>
      <c r="H170" s="54">
        <v>0.15</v>
      </c>
      <c r="I170" s="54">
        <v>0</v>
      </c>
      <c r="J170" s="54">
        <v>0</v>
      </c>
      <c r="K170" s="54">
        <v>0.3</v>
      </c>
      <c r="L170" s="54">
        <v>28</v>
      </c>
      <c r="M170" s="54">
        <v>127</v>
      </c>
      <c r="N170" s="54">
        <v>16</v>
      </c>
      <c r="O170" s="54">
        <v>1.4</v>
      </c>
      <c r="P170" s="46"/>
      <c r="Q170" s="46"/>
    </row>
    <row r="171" spans="1:17" s="18" customFormat="1" ht="12.75">
      <c r="A171" s="33" t="s">
        <v>68</v>
      </c>
      <c r="B171" s="34" t="s">
        <v>71</v>
      </c>
      <c r="C171" s="33">
        <v>150</v>
      </c>
      <c r="D171" s="35">
        <v>7.4</v>
      </c>
      <c r="E171" s="35">
        <v>5.7</v>
      </c>
      <c r="F171" s="35">
        <v>32.9</v>
      </c>
      <c r="G171" s="35">
        <v>235</v>
      </c>
      <c r="H171" s="35">
        <v>0.18</v>
      </c>
      <c r="I171" s="35">
        <v>0</v>
      </c>
      <c r="J171" s="35">
        <v>21</v>
      </c>
      <c r="K171" s="35">
        <v>0.5</v>
      </c>
      <c r="L171" s="35">
        <v>20</v>
      </c>
      <c r="M171" s="35">
        <v>179</v>
      </c>
      <c r="N171" s="35">
        <v>117</v>
      </c>
      <c r="O171" s="35">
        <v>3.9</v>
      </c>
      <c r="P171" s="17"/>
      <c r="Q171" s="17"/>
    </row>
    <row r="172" spans="1:17" s="47" customFormat="1" ht="25.5">
      <c r="A172" s="36" t="s">
        <v>87</v>
      </c>
      <c r="B172" s="37" t="s">
        <v>88</v>
      </c>
      <c r="C172" s="36" t="s">
        <v>58</v>
      </c>
      <c r="D172" s="54">
        <v>0.6</v>
      </c>
      <c r="E172" s="54">
        <v>0.1</v>
      </c>
      <c r="F172" s="54">
        <v>31.8</v>
      </c>
      <c r="G172" s="54">
        <v>132</v>
      </c>
      <c r="H172" s="54">
        <v>0.01</v>
      </c>
      <c r="I172" s="54">
        <v>1</v>
      </c>
      <c r="J172" s="54">
        <v>0</v>
      </c>
      <c r="K172" s="54">
        <v>0.4</v>
      </c>
      <c r="L172" s="54">
        <v>23</v>
      </c>
      <c r="M172" s="54">
        <v>21</v>
      </c>
      <c r="N172" s="54">
        <v>14</v>
      </c>
      <c r="O172" s="54">
        <v>0.8</v>
      </c>
      <c r="P172" s="46"/>
      <c r="Q172" s="46"/>
    </row>
    <row r="173" spans="1:17" s="18" customFormat="1" ht="12.75">
      <c r="A173" s="33"/>
      <c r="B173" s="34" t="s">
        <v>36</v>
      </c>
      <c r="C173" s="33">
        <v>50</v>
      </c>
      <c r="D173" s="35">
        <v>3.3</v>
      </c>
      <c r="E173" s="35">
        <v>0.6</v>
      </c>
      <c r="F173" s="35">
        <v>16.7</v>
      </c>
      <c r="G173" s="35">
        <v>87</v>
      </c>
      <c r="H173" s="35">
        <v>0.09</v>
      </c>
      <c r="I173" s="35">
        <v>0</v>
      </c>
      <c r="J173" s="35">
        <v>0</v>
      </c>
      <c r="K173" s="35">
        <v>0.7</v>
      </c>
      <c r="L173" s="35">
        <v>18</v>
      </c>
      <c r="M173" s="35">
        <v>79</v>
      </c>
      <c r="N173" s="35">
        <v>24</v>
      </c>
      <c r="O173" s="35">
        <v>2</v>
      </c>
      <c r="P173" s="17"/>
      <c r="Q173" s="17"/>
    </row>
    <row r="174" spans="1:17" s="61" customFormat="1" ht="12.75">
      <c r="A174" s="56"/>
      <c r="B174" s="55" t="s">
        <v>27</v>
      </c>
      <c r="C174" s="56"/>
      <c r="D174" s="57">
        <f>SUM(D169:D173)</f>
        <v>22.500000000000004</v>
      </c>
      <c r="E174" s="57">
        <f aca="true" t="shared" si="17" ref="E174:O174">SUM(E169:E173)</f>
        <v>29.300000000000004</v>
      </c>
      <c r="F174" s="57">
        <f t="shared" si="17"/>
        <v>97.9</v>
      </c>
      <c r="G174" s="57">
        <f t="shared" si="17"/>
        <v>772</v>
      </c>
      <c r="H174" s="57">
        <f t="shared" si="17"/>
        <v>0.51</v>
      </c>
      <c r="I174" s="57">
        <f t="shared" si="17"/>
        <v>7</v>
      </c>
      <c r="J174" s="57">
        <f t="shared" si="17"/>
        <v>21</v>
      </c>
      <c r="K174" s="57">
        <f t="shared" si="17"/>
        <v>3.3</v>
      </c>
      <c r="L174" s="57">
        <f t="shared" si="17"/>
        <v>117</v>
      </c>
      <c r="M174" s="57">
        <f t="shared" si="17"/>
        <v>506</v>
      </c>
      <c r="N174" s="57">
        <f t="shared" si="17"/>
        <v>195</v>
      </c>
      <c r="O174" s="57">
        <f t="shared" si="17"/>
        <v>8.7</v>
      </c>
      <c r="P174" s="60"/>
      <c r="Q174" s="60"/>
    </row>
    <row r="175" spans="1:17" s="2" customFormat="1" ht="12.75">
      <c r="A175" s="27"/>
      <c r="B175" s="28"/>
      <c r="C175" s="27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12"/>
      <c r="Q175" s="12"/>
    </row>
    <row r="176" spans="1:17" ht="12.75">
      <c r="A176" s="2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0"/>
      <c r="Q176" s="10"/>
    </row>
    <row r="177" spans="1:17" ht="12.75">
      <c r="A177" t="s">
        <v>40</v>
      </c>
      <c r="P177" s="10"/>
      <c r="Q177" s="10"/>
    </row>
    <row r="178" spans="1:17" ht="12.75">
      <c r="A178" t="s">
        <v>43</v>
      </c>
      <c r="P178" s="10"/>
      <c r="Q178" s="10"/>
    </row>
    <row r="179" spans="1:17" ht="12.75">
      <c r="A179" s="17" t="s">
        <v>156</v>
      </c>
      <c r="P179" s="10"/>
      <c r="Q179" s="10"/>
    </row>
    <row r="180" spans="1:17" ht="12.75">
      <c r="A180" s="70" t="s">
        <v>2</v>
      </c>
      <c r="B180" s="70" t="s">
        <v>3</v>
      </c>
      <c r="C180" s="70" t="s">
        <v>4</v>
      </c>
      <c r="D180" s="72" t="s">
        <v>5</v>
      </c>
      <c r="E180" s="73"/>
      <c r="F180" s="74"/>
      <c r="G180" s="70" t="s">
        <v>19</v>
      </c>
      <c r="H180" s="72" t="s">
        <v>9</v>
      </c>
      <c r="I180" s="73"/>
      <c r="J180" s="73"/>
      <c r="K180" s="74"/>
      <c r="L180" s="72" t="s">
        <v>18</v>
      </c>
      <c r="M180" s="73"/>
      <c r="N180" s="73"/>
      <c r="O180" s="74"/>
      <c r="P180" s="10"/>
      <c r="Q180" s="10"/>
    </row>
    <row r="181" spans="1:17" ht="12.75">
      <c r="A181" s="71"/>
      <c r="B181" s="71"/>
      <c r="C181" s="71"/>
      <c r="D181" s="1" t="s">
        <v>6</v>
      </c>
      <c r="E181" s="1" t="s">
        <v>7</v>
      </c>
      <c r="F181" s="1" t="s">
        <v>8</v>
      </c>
      <c r="G181" s="71"/>
      <c r="H181" s="1" t="s">
        <v>10</v>
      </c>
      <c r="I181" s="1" t="s">
        <v>11</v>
      </c>
      <c r="J181" s="1" t="s">
        <v>12</v>
      </c>
      <c r="K181" s="1" t="s">
        <v>13</v>
      </c>
      <c r="L181" s="1" t="s">
        <v>14</v>
      </c>
      <c r="M181" s="1" t="s">
        <v>15</v>
      </c>
      <c r="N181" s="1" t="s">
        <v>16</v>
      </c>
      <c r="O181" s="1" t="s">
        <v>17</v>
      </c>
      <c r="P181" s="10"/>
      <c r="Q181" s="10"/>
    </row>
    <row r="182" spans="1:17" ht="12.75">
      <c r="A182" s="75" t="s">
        <v>20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7"/>
      <c r="P182" s="10"/>
      <c r="Q182" s="10"/>
    </row>
    <row r="183" spans="1:17" s="18" customFormat="1" ht="12.75">
      <c r="A183" s="33" t="s">
        <v>135</v>
      </c>
      <c r="B183" s="34" t="s">
        <v>134</v>
      </c>
      <c r="C183" s="33" t="s">
        <v>128</v>
      </c>
      <c r="D183" s="35">
        <v>13.6</v>
      </c>
      <c r="E183" s="35">
        <v>10.2</v>
      </c>
      <c r="F183" s="35">
        <v>6.2</v>
      </c>
      <c r="G183" s="35">
        <v>170</v>
      </c>
      <c r="H183" s="35">
        <v>0.22</v>
      </c>
      <c r="I183" s="35">
        <v>8.8</v>
      </c>
      <c r="J183" s="35">
        <v>5744</v>
      </c>
      <c r="K183" s="35">
        <v>3.4</v>
      </c>
      <c r="L183" s="35">
        <v>22</v>
      </c>
      <c r="M183" s="35">
        <v>232</v>
      </c>
      <c r="N183" s="35">
        <v>16</v>
      </c>
      <c r="O183" s="35">
        <v>4.9</v>
      </c>
      <c r="P183" s="17"/>
      <c r="Q183" s="17"/>
    </row>
    <row r="184" spans="1:17" s="18" customFormat="1" ht="12.75">
      <c r="A184" s="40" t="s">
        <v>68</v>
      </c>
      <c r="B184" s="41" t="s">
        <v>52</v>
      </c>
      <c r="C184" s="40" t="s">
        <v>60</v>
      </c>
      <c r="D184" s="35">
        <v>3.8</v>
      </c>
      <c r="E184" s="35">
        <v>4.4</v>
      </c>
      <c r="F184" s="35">
        <v>37.4</v>
      </c>
      <c r="G184" s="35">
        <v>219</v>
      </c>
      <c r="H184" s="35">
        <v>0.03</v>
      </c>
      <c r="I184" s="35">
        <v>0</v>
      </c>
      <c r="J184" s="35">
        <v>21</v>
      </c>
      <c r="K184" s="35">
        <v>0.2</v>
      </c>
      <c r="L184" s="35">
        <v>12</v>
      </c>
      <c r="M184" s="35">
        <v>81</v>
      </c>
      <c r="N184" s="35">
        <v>27</v>
      </c>
      <c r="O184" s="35">
        <v>0.6</v>
      </c>
      <c r="P184" s="17"/>
      <c r="Q184" s="17"/>
    </row>
    <row r="185" spans="1:17" s="66" customFormat="1" ht="12.75">
      <c r="A185" s="63" t="s">
        <v>45</v>
      </c>
      <c r="B185" s="64" t="s">
        <v>46</v>
      </c>
      <c r="C185" s="63">
        <v>200</v>
      </c>
      <c r="D185" s="67">
        <v>3.9</v>
      </c>
      <c r="E185" s="67">
        <v>3.1</v>
      </c>
      <c r="F185" s="67">
        <v>25.2</v>
      </c>
      <c r="G185" s="67">
        <v>146</v>
      </c>
      <c r="H185" s="67">
        <v>0.04</v>
      </c>
      <c r="I185" s="67">
        <v>1.3</v>
      </c>
      <c r="J185" s="67">
        <v>20</v>
      </c>
      <c r="K185" s="67">
        <v>0</v>
      </c>
      <c r="L185" s="67">
        <v>126</v>
      </c>
      <c r="M185" s="67">
        <v>116</v>
      </c>
      <c r="N185" s="67">
        <v>31</v>
      </c>
      <c r="O185" s="67">
        <v>1.1</v>
      </c>
      <c r="P185" s="65"/>
      <c r="Q185" s="65"/>
    </row>
    <row r="186" spans="1:17" s="18" customFormat="1" ht="12.75" customHeight="1">
      <c r="A186" s="33"/>
      <c r="B186" s="34" t="s">
        <v>26</v>
      </c>
      <c r="C186" s="33">
        <v>20</v>
      </c>
      <c r="D186" s="35">
        <v>1.5</v>
      </c>
      <c r="E186" s="35">
        <v>0.6</v>
      </c>
      <c r="F186" s="35">
        <v>10.3</v>
      </c>
      <c r="G186" s="35">
        <v>50</v>
      </c>
      <c r="H186" s="35">
        <v>0.02</v>
      </c>
      <c r="I186" s="35">
        <v>0</v>
      </c>
      <c r="J186" s="35">
        <v>0</v>
      </c>
      <c r="K186" s="35">
        <v>0.3</v>
      </c>
      <c r="L186" s="35">
        <v>4</v>
      </c>
      <c r="M186" s="35">
        <v>13</v>
      </c>
      <c r="N186" s="35">
        <v>3</v>
      </c>
      <c r="O186" s="35">
        <v>0.3</v>
      </c>
      <c r="P186" s="17"/>
      <c r="Q186" s="17"/>
    </row>
    <row r="187" spans="1:17" s="61" customFormat="1" ht="12" customHeight="1">
      <c r="A187" s="56"/>
      <c r="B187" s="55" t="s">
        <v>27</v>
      </c>
      <c r="C187" s="56"/>
      <c r="D187" s="57">
        <f>SUM(D183:D186)</f>
        <v>22.799999999999997</v>
      </c>
      <c r="E187" s="57">
        <f aca="true" t="shared" si="18" ref="E187:O187">SUM(E183:E186)</f>
        <v>18.3</v>
      </c>
      <c r="F187" s="57">
        <f t="shared" si="18"/>
        <v>79.1</v>
      </c>
      <c r="G187" s="57">
        <f t="shared" si="18"/>
        <v>585</v>
      </c>
      <c r="H187" s="57">
        <f t="shared" si="18"/>
        <v>0.31</v>
      </c>
      <c r="I187" s="57">
        <f t="shared" si="18"/>
        <v>10.100000000000001</v>
      </c>
      <c r="J187" s="57">
        <f t="shared" si="18"/>
        <v>5785</v>
      </c>
      <c r="K187" s="57">
        <f t="shared" si="18"/>
        <v>3.9</v>
      </c>
      <c r="L187" s="57">
        <f t="shared" si="18"/>
        <v>164</v>
      </c>
      <c r="M187" s="57">
        <f t="shared" si="18"/>
        <v>442</v>
      </c>
      <c r="N187" s="57">
        <f t="shared" si="18"/>
        <v>77</v>
      </c>
      <c r="O187" s="57">
        <f t="shared" si="18"/>
        <v>6.8999999999999995</v>
      </c>
      <c r="P187" s="60"/>
      <c r="Q187" s="60"/>
    </row>
    <row r="188" spans="1:17" ht="12.75">
      <c r="A188" s="75" t="s">
        <v>28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7"/>
      <c r="P188" s="10"/>
      <c r="Q188" s="10"/>
    </row>
    <row r="189" spans="1:17" s="43" customFormat="1" ht="12.75">
      <c r="A189" s="40" t="s">
        <v>91</v>
      </c>
      <c r="B189" s="41" t="s">
        <v>125</v>
      </c>
      <c r="C189" s="40" t="s">
        <v>58</v>
      </c>
      <c r="D189" s="35">
        <v>2.6</v>
      </c>
      <c r="E189" s="35">
        <v>3.8</v>
      </c>
      <c r="F189" s="35">
        <v>7.8</v>
      </c>
      <c r="G189" s="35">
        <v>66</v>
      </c>
      <c r="H189" s="35">
        <v>0.06</v>
      </c>
      <c r="I189" s="35">
        <v>17.6</v>
      </c>
      <c r="J189" s="35">
        <v>12</v>
      </c>
      <c r="K189" s="35">
        <v>0.8</v>
      </c>
      <c r="L189" s="35">
        <v>48</v>
      </c>
      <c r="M189" s="35">
        <v>96</v>
      </c>
      <c r="N189" s="35">
        <v>20</v>
      </c>
      <c r="O189" s="35">
        <v>0.4</v>
      </c>
      <c r="P189" s="42"/>
      <c r="Q189" s="42"/>
    </row>
    <row r="190" spans="1:17" s="22" customFormat="1" ht="12.75">
      <c r="A190" s="19" t="s">
        <v>137</v>
      </c>
      <c r="B190" s="20" t="s">
        <v>163</v>
      </c>
      <c r="C190" s="19" t="s">
        <v>82</v>
      </c>
      <c r="D190" s="25">
        <v>11.7</v>
      </c>
      <c r="E190" s="25">
        <v>4</v>
      </c>
      <c r="F190" s="25">
        <v>4.8</v>
      </c>
      <c r="G190" s="25">
        <v>101</v>
      </c>
      <c r="H190" s="25">
        <v>0.12</v>
      </c>
      <c r="I190" s="25">
        <v>4.3</v>
      </c>
      <c r="J190" s="25">
        <v>0</v>
      </c>
      <c r="K190" s="25">
        <v>2.6</v>
      </c>
      <c r="L190" s="25">
        <v>39</v>
      </c>
      <c r="M190" s="25">
        <v>222</v>
      </c>
      <c r="N190" s="25">
        <v>52</v>
      </c>
      <c r="O190" s="25">
        <v>1</v>
      </c>
      <c r="P190" s="21"/>
      <c r="Q190" s="21"/>
    </row>
    <row r="191" spans="1:17" s="43" customFormat="1" ht="12.75">
      <c r="A191" s="40" t="s">
        <v>85</v>
      </c>
      <c r="B191" s="41" t="s">
        <v>86</v>
      </c>
      <c r="C191" s="40" t="s">
        <v>60</v>
      </c>
      <c r="D191" s="35">
        <v>3</v>
      </c>
      <c r="E191" s="35">
        <v>4.7</v>
      </c>
      <c r="F191" s="35">
        <v>12.8</v>
      </c>
      <c r="G191" s="35">
        <v>154</v>
      </c>
      <c r="H191" s="35">
        <v>0.14</v>
      </c>
      <c r="I191" s="35">
        <v>5.3</v>
      </c>
      <c r="J191" s="35">
        <v>26</v>
      </c>
      <c r="K191" s="35">
        <v>0.2</v>
      </c>
      <c r="L191" s="35">
        <v>44</v>
      </c>
      <c r="M191" s="35">
        <v>84</v>
      </c>
      <c r="N191" s="35">
        <v>29</v>
      </c>
      <c r="O191" s="35">
        <v>1.1</v>
      </c>
      <c r="P191" s="42"/>
      <c r="Q191" s="42"/>
    </row>
    <row r="192" spans="1:17" s="18" customFormat="1" ht="12.75">
      <c r="A192" s="33" t="s">
        <v>64</v>
      </c>
      <c r="B192" s="34" t="s">
        <v>65</v>
      </c>
      <c r="C192" s="33" t="s">
        <v>66</v>
      </c>
      <c r="D192" s="35">
        <v>0.2</v>
      </c>
      <c r="E192" s="35">
        <v>0</v>
      </c>
      <c r="F192" s="35">
        <v>15</v>
      </c>
      <c r="G192" s="35">
        <v>57</v>
      </c>
      <c r="H192" s="35">
        <v>0</v>
      </c>
      <c r="I192" s="35">
        <v>0.1</v>
      </c>
      <c r="J192" s="35">
        <v>0</v>
      </c>
      <c r="K192" s="35">
        <v>0</v>
      </c>
      <c r="L192" s="35">
        <v>5</v>
      </c>
      <c r="M192" s="35">
        <v>8</v>
      </c>
      <c r="N192" s="35">
        <v>4</v>
      </c>
      <c r="O192" s="35">
        <v>0.8</v>
      </c>
      <c r="P192" s="17"/>
      <c r="Q192" s="17"/>
    </row>
    <row r="193" spans="1:17" s="18" customFormat="1" ht="25.5">
      <c r="A193" s="33" t="s">
        <v>63</v>
      </c>
      <c r="B193" s="34" t="s">
        <v>159</v>
      </c>
      <c r="C193" s="40" t="s">
        <v>171</v>
      </c>
      <c r="D193" s="35">
        <v>11.5</v>
      </c>
      <c r="E193" s="35">
        <v>10.8</v>
      </c>
      <c r="F193" s="35">
        <v>23.5</v>
      </c>
      <c r="G193" s="35">
        <v>251</v>
      </c>
      <c r="H193" s="35">
        <v>0.07</v>
      </c>
      <c r="I193" s="35">
        <v>0.2</v>
      </c>
      <c r="J193" s="35">
        <v>28</v>
      </c>
      <c r="K193" s="35">
        <v>1.2</v>
      </c>
      <c r="L193" s="35">
        <v>15</v>
      </c>
      <c r="M193" s="35">
        <v>96</v>
      </c>
      <c r="N193" s="35">
        <v>13.5</v>
      </c>
      <c r="O193" s="35">
        <v>1.3</v>
      </c>
      <c r="P193" s="17"/>
      <c r="Q193" s="17"/>
    </row>
    <row r="194" spans="1:17" s="18" customFormat="1" ht="12.75">
      <c r="A194" s="33"/>
      <c r="B194" s="34" t="s">
        <v>36</v>
      </c>
      <c r="C194" s="33">
        <v>50</v>
      </c>
      <c r="D194" s="35">
        <v>3.3</v>
      </c>
      <c r="E194" s="35">
        <v>0.6</v>
      </c>
      <c r="F194" s="35">
        <v>16.7</v>
      </c>
      <c r="G194" s="35">
        <v>87</v>
      </c>
      <c r="H194" s="35">
        <v>0.09</v>
      </c>
      <c r="I194" s="35">
        <v>0</v>
      </c>
      <c r="J194" s="35">
        <v>0</v>
      </c>
      <c r="K194" s="35">
        <v>0.7</v>
      </c>
      <c r="L194" s="35">
        <v>18</v>
      </c>
      <c r="M194" s="35">
        <v>79</v>
      </c>
      <c r="N194" s="35">
        <v>24</v>
      </c>
      <c r="O194" s="35">
        <v>2</v>
      </c>
      <c r="P194" s="17"/>
      <c r="Q194" s="17"/>
    </row>
    <row r="195" spans="1:17" s="61" customFormat="1" ht="12.75">
      <c r="A195" s="56"/>
      <c r="B195" s="55" t="s">
        <v>27</v>
      </c>
      <c r="C195" s="56"/>
      <c r="D195" s="56">
        <f aca="true" t="shared" si="19" ref="D195:O195">SUM(D189:D194)</f>
        <v>32.3</v>
      </c>
      <c r="E195" s="56">
        <f t="shared" si="19"/>
        <v>23.900000000000002</v>
      </c>
      <c r="F195" s="56">
        <f t="shared" si="19"/>
        <v>80.6</v>
      </c>
      <c r="G195" s="56">
        <f t="shared" si="19"/>
        <v>716</v>
      </c>
      <c r="H195" s="56">
        <f t="shared" si="19"/>
        <v>0.48</v>
      </c>
      <c r="I195" s="56">
        <f t="shared" si="19"/>
        <v>27.500000000000004</v>
      </c>
      <c r="J195" s="56">
        <f t="shared" si="19"/>
        <v>66</v>
      </c>
      <c r="K195" s="56">
        <f t="shared" si="19"/>
        <v>5.500000000000001</v>
      </c>
      <c r="L195" s="56">
        <f t="shared" si="19"/>
        <v>169</v>
      </c>
      <c r="M195" s="56">
        <f t="shared" si="19"/>
        <v>585</v>
      </c>
      <c r="N195" s="56">
        <f t="shared" si="19"/>
        <v>142.5</v>
      </c>
      <c r="O195" s="56">
        <f t="shared" si="19"/>
        <v>6.6</v>
      </c>
      <c r="P195" s="60"/>
      <c r="Q195" s="60"/>
    </row>
    <row r="196" spans="1:17" s="2" customFormat="1" ht="12.75">
      <c r="A196" s="27"/>
      <c r="B196" s="28"/>
      <c r="C196" s="27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12"/>
      <c r="Q196" s="12"/>
    </row>
    <row r="197" spans="1:17" s="2" customFormat="1" ht="12.75">
      <c r="A197" s="27"/>
      <c r="B197" s="28"/>
      <c r="C197" s="27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12"/>
      <c r="Q197" s="12"/>
    </row>
    <row r="198" spans="1:17" ht="12.75">
      <c r="A198" t="s">
        <v>41</v>
      </c>
      <c r="P198" s="10"/>
      <c r="Q198" s="10"/>
    </row>
    <row r="199" spans="1:17" ht="12.75">
      <c r="A199" t="s">
        <v>43</v>
      </c>
      <c r="P199" s="10"/>
      <c r="Q199" s="10"/>
    </row>
    <row r="200" spans="1:17" ht="12.75">
      <c r="A200" s="17" t="s">
        <v>156</v>
      </c>
      <c r="P200" s="10"/>
      <c r="Q200" s="10"/>
    </row>
    <row r="201" spans="1:17" ht="12.75">
      <c r="A201" s="70" t="s">
        <v>2</v>
      </c>
      <c r="B201" s="70" t="s">
        <v>3</v>
      </c>
      <c r="C201" s="70" t="s">
        <v>4</v>
      </c>
      <c r="D201" s="72" t="s">
        <v>5</v>
      </c>
      <c r="E201" s="73"/>
      <c r="F201" s="74"/>
      <c r="G201" s="70" t="s">
        <v>19</v>
      </c>
      <c r="H201" s="72" t="s">
        <v>9</v>
      </c>
      <c r="I201" s="73"/>
      <c r="J201" s="73"/>
      <c r="K201" s="74"/>
      <c r="L201" s="72" t="s">
        <v>18</v>
      </c>
      <c r="M201" s="73"/>
      <c r="N201" s="73"/>
      <c r="O201" s="74"/>
      <c r="P201" s="10"/>
      <c r="Q201" s="10"/>
    </row>
    <row r="202" spans="1:17" ht="12.75">
      <c r="A202" s="71"/>
      <c r="B202" s="71"/>
      <c r="C202" s="71"/>
      <c r="D202" s="1" t="s">
        <v>6</v>
      </c>
      <c r="E202" s="1" t="s">
        <v>7</v>
      </c>
      <c r="F202" s="1" t="s">
        <v>8</v>
      </c>
      <c r="G202" s="71"/>
      <c r="H202" s="1" t="s">
        <v>10</v>
      </c>
      <c r="I202" s="1" t="s">
        <v>11</v>
      </c>
      <c r="J202" s="1" t="s">
        <v>12</v>
      </c>
      <c r="K202" s="1" t="s">
        <v>13</v>
      </c>
      <c r="L202" s="1" t="s">
        <v>14</v>
      </c>
      <c r="M202" s="1" t="s">
        <v>15</v>
      </c>
      <c r="N202" s="1" t="s">
        <v>16</v>
      </c>
      <c r="O202" s="1" t="s">
        <v>17</v>
      </c>
      <c r="P202" s="10"/>
      <c r="Q202" s="10"/>
    </row>
    <row r="203" spans="1:17" ht="12.75">
      <c r="A203" s="75" t="s">
        <v>20</v>
      </c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7"/>
      <c r="P203" s="10"/>
      <c r="Q203" s="10"/>
    </row>
    <row r="204" spans="1:15" s="17" customFormat="1" ht="12.75">
      <c r="A204" s="40" t="s">
        <v>160</v>
      </c>
      <c r="B204" s="41" t="s">
        <v>161</v>
      </c>
      <c r="C204" s="40" t="s">
        <v>102</v>
      </c>
      <c r="D204" s="35">
        <v>13.2</v>
      </c>
      <c r="E204" s="35">
        <v>13.7</v>
      </c>
      <c r="F204" s="35">
        <v>0.2</v>
      </c>
      <c r="G204" s="35">
        <v>177</v>
      </c>
      <c r="H204" s="35">
        <v>0.04</v>
      </c>
      <c r="I204" s="35">
        <v>0.5</v>
      </c>
      <c r="J204" s="35">
        <v>0</v>
      </c>
      <c r="K204" s="35">
        <v>1.7</v>
      </c>
      <c r="L204" s="35">
        <v>9</v>
      </c>
      <c r="M204" s="35">
        <v>74.9</v>
      </c>
      <c r="N204" s="35">
        <v>10.5</v>
      </c>
      <c r="O204" s="35">
        <v>1.3</v>
      </c>
    </row>
    <row r="205" spans="1:17" s="43" customFormat="1" ht="12.75">
      <c r="A205" s="40" t="s">
        <v>97</v>
      </c>
      <c r="B205" s="41" t="s">
        <v>98</v>
      </c>
      <c r="C205" s="40" t="s">
        <v>60</v>
      </c>
      <c r="D205" s="35">
        <v>3</v>
      </c>
      <c r="E205" s="35">
        <v>4.8</v>
      </c>
      <c r="F205" s="35">
        <v>8.3</v>
      </c>
      <c r="G205" s="35">
        <v>113</v>
      </c>
      <c r="H205" s="35">
        <v>0.05</v>
      </c>
      <c r="I205" s="35">
        <v>25.5</v>
      </c>
      <c r="J205" s="35">
        <v>0</v>
      </c>
      <c r="K205" s="35">
        <v>2.4</v>
      </c>
      <c r="L205" s="35">
        <v>87</v>
      </c>
      <c r="M205" s="35">
        <v>59</v>
      </c>
      <c r="N205" s="35">
        <v>29</v>
      </c>
      <c r="O205" s="35">
        <v>1.1</v>
      </c>
      <c r="P205" s="42"/>
      <c r="Q205" s="42"/>
    </row>
    <row r="206" spans="1:17" s="47" customFormat="1" ht="25.5">
      <c r="A206" s="36" t="s">
        <v>147</v>
      </c>
      <c r="B206" s="37" t="s">
        <v>148</v>
      </c>
      <c r="C206" s="36" t="s">
        <v>58</v>
      </c>
      <c r="D206" s="54">
        <v>0.1</v>
      </c>
      <c r="E206" s="54">
        <v>0</v>
      </c>
      <c r="F206" s="54">
        <v>31.5</v>
      </c>
      <c r="G206" s="54">
        <v>119</v>
      </c>
      <c r="H206" s="54">
        <v>0.01</v>
      </c>
      <c r="I206" s="54">
        <v>1</v>
      </c>
      <c r="J206" s="54">
        <v>0</v>
      </c>
      <c r="K206" s="54">
        <v>0.4</v>
      </c>
      <c r="L206" s="54">
        <v>23</v>
      </c>
      <c r="M206" s="54">
        <v>21</v>
      </c>
      <c r="N206" s="54">
        <v>14</v>
      </c>
      <c r="O206" s="54">
        <v>0.8</v>
      </c>
      <c r="P206" s="46"/>
      <c r="Q206" s="46"/>
    </row>
    <row r="207" spans="1:17" s="18" customFormat="1" ht="12.75" customHeight="1">
      <c r="A207" s="33"/>
      <c r="B207" s="34" t="s">
        <v>26</v>
      </c>
      <c r="C207" s="33">
        <v>30</v>
      </c>
      <c r="D207" s="35">
        <v>2.3</v>
      </c>
      <c r="E207" s="35">
        <v>0.9</v>
      </c>
      <c r="F207" s="35">
        <v>15.4</v>
      </c>
      <c r="G207" s="35">
        <v>75</v>
      </c>
      <c r="H207" s="35">
        <v>0.03</v>
      </c>
      <c r="I207" s="35">
        <v>0</v>
      </c>
      <c r="J207" s="35">
        <v>0</v>
      </c>
      <c r="K207" s="35">
        <v>0.5</v>
      </c>
      <c r="L207" s="35">
        <v>6</v>
      </c>
      <c r="M207" s="35">
        <v>20</v>
      </c>
      <c r="N207" s="35">
        <v>4</v>
      </c>
      <c r="O207" s="35">
        <v>0.4</v>
      </c>
      <c r="P207" s="17"/>
      <c r="Q207" s="17"/>
    </row>
    <row r="208" spans="1:17" s="61" customFormat="1" ht="12.75">
      <c r="A208" s="56"/>
      <c r="B208" s="55" t="s">
        <v>27</v>
      </c>
      <c r="C208" s="56"/>
      <c r="D208" s="56">
        <f>SUM(D204:D207)</f>
        <v>18.6</v>
      </c>
      <c r="E208" s="56">
        <f aca="true" t="shared" si="20" ref="E208:O208">SUM(E204:E207)</f>
        <v>19.4</v>
      </c>
      <c r="F208" s="56">
        <f t="shared" si="20"/>
        <v>55.4</v>
      </c>
      <c r="G208" s="56">
        <f t="shared" si="20"/>
        <v>484</v>
      </c>
      <c r="H208" s="56">
        <f t="shared" si="20"/>
        <v>0.13</v>
      </c>
      <c r="I208" s="56">
        <f t="shared" si="20"/>
        <v>27</v>
      </c>
      <c r="J208" s="56">
        <f t="shared" si="20"/>
        <v>0</v>
      </c>
      <c r="K208" s="56">
        <f t="shared" si="20"/>
        <v>5</v>
      </c>
      <c r="L208" s="56">
        <f t="shared" si="20"/>
        <v>125</v>
      </c>
      <c r="M208" s="56">
        <f t="shared" si="20"/>
        <v>174.9</v>
      </c>
      <c r="N208" s="56">
        <f t="shared" si="20"/>
        <v>57.5</v>
      </c>
      <c r="O208" s="56">
        <f t="shared" si="20"/>
        <v>3.6</v>
      </c>
      <c r="P208" s="60"/>
      <c r="Q208" s="60"/>
    </row>
    <row r="209" spans="1:17" ht="12.75">
      <c r="A209" s="78" t="s">
        <v>28</v>
      </c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80"/>
      <c r="P209" s="10"/>
      <c r="Q209" s="10"/>
    </row>
    <row r="210" spans="1:17" ht="12.7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2"/>
      <c r="P210" s="10"/>
      <c r="Q210" s="10"/>
    </row>
    <row r="211" spans="1:17" s="43" customFormat="1" ht="12.75">
      <c r="A211" s="40" t="s">
        <v>83</v>
      </c>
      <c r="B211" s="41" t="s">
        <v>84</v>
      </c>
      <c r="C211" s="40" t="s">
        <v>58</v>
      </c>
      <c r="D211" s="35">
        <v>3.2</v>
      </c>
      <c r="E211" s="35">
        <v>2.4</v>
      </c>
      <c r="F211" s="35">
        <v>13.4</v>
      </c>
      <c r="G211" s="35">
        <v>86</v>
      </c>
      <c r="H211" s="35">
        <v>0.04</v>
      </c>
      <c r="I211" s="35">
        <v>0.8</v>
      </c>
      <c r="J211" s="35">
        <v>0</v>
      </c>
      <c r="K211" s="35">
        <v>2.4</v>
      </c>
      <c r="L211" s="35">
        <v>32</v>
      </c>
      <c r="M211" s="35">
        <v>88</v>
      </c>
      <c r="N211" s="35">
        <v>10</v>
      </c>
      <c r="O211" s="35">
        <v>0.4</v>
      </c>
      <c r="P211" s="42"/>
      <c r="Q211" s="42"/>
    </row>
    <row r="212" spans="1:15" s="17" customFormat="1" ht="12.75">
      <c r="A212" s="40" t="s">
        <v>21</v>
      </c>
      <c r="B212" s="41" t="s">
        <v>162</v>
      </c>
      <c r="C212" s="40" t="s">
        <v>82</v>
      </c>
      <c r="D212" s="35">
        <v>11</v>
      </c>
      <c r="E212" s="35">
        <v>23.9</v>
      </c>
      <c r="F212" s="35">
        <v>0.4</v>
      </c>
      <c r="G212" s="35">
        <v>261</v>
      </c>
      <c r="H212" s="35">
        <v>0.19</v>
      </c>
      <c r="I212" s="35">
        <v>0</v>
      </c>
      <c r="J212" s="35">
        <v>0</v>
      </c>
      <c r="K212" s="35">
        <v>0.4</v>
      </c>
      <c r="L212" s="35">
        <v>35</v>
      </c>
      <c r="M212" s="35">
        <v>159</v>
      </c>
      <c r="N212" s="35">
        <v>20</v>
      </c>
      <c r="O212" s="35">
        <v>1.8</v>
      </c>
    </row>
    <row r="213" spans="1:17" ht="25.5">
      <c r="A213" s="1" t="s">
        <v>33</v>
      </c>
      <c r="B213" s="4" t="s">
        <v>35</v>
      </c>
      <c r="C213" s="1" t="s">
        <v>37</v>
      </c>
      <c r="D213" s="16">
        <v>2.9</v>
      </c>
      <c r="E213" s="16">
        <v>7.8</v>
      </c>
      <c r="F213" s="16">
        <v>16.3</v>
      </c>
      <c r="G213" s="16">
        <v>174</v>
      </c>
      <c r="H213" s="16">
        <v>0.15</v>
      </c>
      <c r="I213" s="16">
        <v>21</v>
      </c>
      <c r="J213" s="16">
        <v>41</v>
      </c>
      <c r="K213" s="16">
        <v>0.3</v>
      </c>
      <c r="L213" s="16">
        <v>22</v>
      </c>
      <c r="M213" s="16">
        <v>83</v>
      </c>
      <c r="N213" s="16">
        <v>30</v>
      </c>
      <c r="O213" s="16">
        <v>1.2</v>
      </c>
      <c r="P213" s="10"/>
      <c r="Q213" s="10"/>
    </row>
    <row r="214" spans="1:17" s="2" customFormat="1" ht="12.75">
      <c r="A214" s="8"/>
      <c r="B214" s="9" t="s">
        <v>80</v>
      </c>
      <c r="C214" s="8" t="s">
        <v>58</v>
      </c>
      <c r="D214" s="16">
        <v>1</v>
      </c>
      <c r="E214" s="16">
        <v>0.2</v>
      </c>
      <c r="F214" s="16">
        <v>20.2</v>
      </c>
      <c r="G214" s="16">
        <v>140</v>
      </c>
      <c r="H214" s="16">
        <v>0.02</v>
      </c>
      <c r="I214" s="16">
        <v>4</v>
      </c>
      <c r="J214" s="16">
        <v>0</v>
      </c>
      <c r="K214" s="16">
        <v>0.2</v>
      </c>
      <c r="L214" s="16">
        <v>14</v>
      </c>
      <c r="M214" s="16">
        <v>14</v>
      </c>
      <c r="N214" s="16">
        <v>8</v>
      </c>
      <c r="O214" s="16">
        <v>0.7</v>
      </c>
      <c r="P214" s="12"/>
      <c r="Q214" s="12"/>
    </row>
    <row r="215" spans="1:17" s="18" customFormat="1" ht="12.75">
      <c r="A215" s="33"/>
      <c r="B215" s="34" t="s">
        <v>36</v>
      </c>
      <c r="C215" s="33">
        <v>50</v>
      </c>
      <c r="D215" s="35">
        <v>3.3</v>
      </c>
      <c r="E215" s="35">
        <v>0.6</v>
      </c>
      <c r="F215" s="35">
        <v>16.7</v>
      </c>
      <c r="G215" s="35">
        <v>87</v>
      </c>
      <c r="H215" s="35">
        <v>0.09</v>
      </c>
      <c r="I215" s="35">
        <v>0</v>
      </c>
      <c r="J215" s="35">
        <v>0</v>
      </c>
      <c r="K215" s="35">
        <v>0.7</v>
      </c>
      <c r="L215" s="35">
        <v>18</v>
      </c>
      <c r="M215" s="35">
        <v>79</v>
      </c>
      <c r="N215" s="35">
        <v>24</v>
      </c>
      <c r="O215" s="35">
        <v>2</v>
      </c>
      <c r="P215" s="17"/>
      <c r="Q215" s="17"/>
    </row>
    <row r="216" spans="1:17" s="61" customFormat="1" ht="12.75">
      <c r="A216" s="56"/>
      <c r="B216" s="55" t="s">
        <v>27</v>
      </c>
      <c r="C216" s="56"/>
      <c r="D216" s="56">
        <f>SUM(D211:D215)</f>
        <v>21.4</v>
      </c>
      <c r="E216" s="56">
        <f aca="true" t="shared" si="21" ref="E216:O216">SUM(E211:E215)</f>
        <v>34.9</v>
      </c>
      <c r="F216" s="56">
        <f t="shared" si="21"/>
        <v>67</v>
      </c>
      <c r="G216" s="56">
        <f t="shared" si="21"/>
        <v>748</v>
      </c>
      <c r="H216" s="56">
        <f t="shared" si="21"/>
        <v>0.49</v>
      </c>
      <c r="I216" s="56">
        <f t="shared" si="21"/>
        <v>25.8</v>
      </c>
      <c r="J216" s="56">
        <f t="shared" si="21"/>
        <v>41</v>
      </c>
      <c r="K216" s="56">
        <f t="shared" si="21"/>
        <v>4</v>
      </c>
      <c r="L216" s="56">
        <f t="shared" si="21"/>
        <v>121</v>
      </c>
      <c r="M216" s="56">
        <f t="shared" si="21"/>
        <v>423</v>
      </c>
      <c r="N216" s="56">
        <f t="shared" si="21"/>
        <v>92</v>
      </c>
      <c r="O216" s="56">
        <f t="shared" si="21"/>
        <v>6.1000000000000005</v>
      </c>
      <c r="P216" s="60"/>
      <c r="Q216" s="60"/>
    </row>
    <row r="217" spans="1:17" s="2" customFormat="1" ht="12.75">
      <c r="A217" s="27"/>
      <c r="B217" s="28"/>
      <c r="C217" s="27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12"/>
      <c r="Q217" s="12"/>
    </row>
    <row r="218" spans="1:17" ht="12.75">
      <c r="A218" s="10" t="s">
        <v>42</v>
      </c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2.75">
      <c r="A219" t="s">
        <v>43</v>
      </c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2.75">
      <c r="A220" s="17" t="s">
        <v>156</v>
      </c>
      <c r="B220" s="11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2.75">
      <c r="A221" s="81" t="s">
        <v>2</v>
      </c>
      <c r="B221" s="81" t="s">
        <v>3</v>
      </c>
      <c r="C221" s="81" t="s">
        <v>4</v>
      </c>
      <c r="D221" s="83" t="s">
        <v>5</v>
      </c>
      <c r="E221" s="84"/>
      <c r="F221" s="85"/>
      <c r="G221" s="81" t="s">
        <v>19</v>
      </c>
      <c r="H221" s="83" t="s">
        <v>9</v>
      </c>
      <c r="I221" s="84"/>
      <c r="J221" s="84"/>
      <c r="K221" s="85"/>
      <c r="L221" s="83" t="s">
        <v>18</v>
      </c>
      <c r="M221" s="84"/>
      <c r="N221" s="84"/>
      <c r="O221" s="85"/>
      <c r="P221" s="10"/>
      <c r="Q221" s="10"/>
    </row>
    <row r="222" spans="1:17" ht="12.75">
      <c r="A222" s="82"/>
      <c r="B222" s="82"/>
      <c r="C222" s="82"/>
      <c r="D222" s="8" t="s">
        <v>6</v>
      </c>
      <c r="E222" s="8" t="s">
        <v>7</v>
      </c>
      <c r="F222" s="8" t="s">
        <v>8</v>
      </c>
      <c r="G222" s="82"/>
      <c r="H222" s="8" t="s">
        <v>10</v>
      </c>
      <c r="I222" s="8" t="s">
        <v>11</v>
      </c>
      <c r="J222" s="8" t="s">
        <v>12</v>
      </c>
      <c r="K222" s="8" t="s">
        <v>13</v>
      </c>
      <c r="L222" s="8" t="s">
        <v>14</v>
      </c>
      <c r="M222" s="8" t="s">
        <v>15</v>
      </c>
      <c r="N222" s="8" t="s">
        <v>16</v>
      </c>
      <c r="O222" s="8" t="s">
        <v>17</v>
      </c>
      <c r="P222" s="10"/>
      <c r="Q222" s="10"/>
    </row>
    <row r="223" spans="1:17" ht="12.75">
      <c r="A223" s="78" t="s">
        <v>20</v>
      </c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80"/>
      <c r="P223" s="10"/>
      <c r="Q223" s="10"/>
    </row>
    <row r="224" spans="1:17" s="47" customFormat="1" ht="12.75">
      <c r="A224" s="36" t="s">
        <v>73</v>
      </c>
      <c r="B224" s="37" t="s">
        <v>76</v>
      </c>
      <c r="C224" s="36" t="s">
        <v>59</v>
      </c>
      <c r="D224" s="54">
        <v>8.8</v>
      </c>
      <c r="E224" s="54">
        <v>19.1</v>
      </c>
      <c r="F224" s="54">
        <v>0.3</v>
      </c>
      <c r="G224" s="54">
        <v>209</v>
      </c>
      <c r="H224" s="54">
        <v>0.15</v>
      </c>
      <c r="I224" s="54">
        <v>0</v>
      </c>
      <c r="J224" s="54">
        <v>0</v>
      </c>
      <c r="K224" s="54">
        <v>0.3</v>
      </c>
      <c r="L224" s="54">
        <v>28</v>
      </c>
      <c r="M224" s="54">
        <v>127</v>
      </c>
      <c r="N224" s="54">
        <v>16</v>
      </c>
      <c r="O224" s="54">
        <v>1.4</v>
      </c>
      <c r="P224" s="46"/>
      <c r="Q224" s="46"/>
    </row>
    <row r="225" spans="1:17" s="18" customFormat="1" ht="12.75">
      <c r="A225" s="33" t="s">
        <v>68</v>
      </c>
      <c r="B225" s="34" t="s">
        <v>71</v>
      </c>
      <c r="C225" s="33">
        <v>150</v>
      </c>
      <c r="D225" s="35">
        <v>7.4</v>
      </c>
      <c r="E225" s="35">
        <v>5.7</v>
      </c>
      <c r="F225" s="35">
        <v>32.9</v>
      </c>
      <c r="G225" s="35">
        <v>235</v>
      </c>
      <c r="H225" s="35">
        <v>0.18</v>
      </c>
      <c r="I225" s="35">
        <v>0</v>
      </c>
      <c r="J225" s="35">
        <v>21</v>
      </c>
      <c r="K225" s="35">
        <v>0.5</v>
      </c>
      <c r="L225" s="35">
        <v>20</v>
      </c>
      <c r="M225" s="35">
        <v>179</v>
      </c>
      <c r="N225" s="35">
        <v>117</v>
      </c>
      <c r="O225" s="35">
        <v>3.9</v>
      </c>
      <c r="P225" s="17"/>
      <c r="Q225" s="17"/>
    </row>
    <row r="226" spans="1:17" s="43" customFormat="1" ht="25.5">
      <c r="A226" s="40" t="s">
        <v>100</v>
      </c>
      <c r="B226" s="41" t="s">
        <v>101</v>
      </c>
      <c r="C226" s="40" t="s">
        <v>58</v>
      </c>
      <c r="D226" s="35">
        <v>1.7</v>
      </c>
      <c r="E226" s="35">
        <v>1.3</v>
      </c>
      <c r="F226" s="35">
        <v>17.4</v>
      </c>
      <c r="G226" s="35">
        <v>78</v>
      </c>
      <c r="H226" s="35">
        <v>0.02</v>
      </c>
      <c r="I226" s="35">
        <v>0.8</v>
      </c>
      <c r="J226" s="35">
        <v>10</v>
      </c>
      <c r="K226" s="35">
        <v>0</v>
      </c>
      <c r="L226" s="35">
        <v>65</v>
      </c>
      <c r="M226" s="35">
        <v>53</v>
      </c>
      <c r="N226" s="35">
        <v>11</v>
      </c>
      <c r="O226" s="35">
        <v>0.9</v>
      </c>
      <c r="P226" s="42"/>
      <c r="Q226" s="42"/>
    </row>
    <row r="227" spans="1:17" s="18" customFormat="1" ht="12.75" customHeight="1">
      <c r="A227" s="33"/>
      <c r="B227" s="34" t="s">
        <v>26</v>
      </c>
      <c r="C227" s="33">
        <v>20</v>
      </c>
      <c r="D227" s="35">
        <v>1.5</v>
      </c>
      <c r="E227" s="35">
        <v>0.6</v>
      </c>
      <c r="F227" s="35">
        <v>10.3</v>
      </c>
      <c r="G227" s="35">
        <v>50</v>
      </c>
      <c r="H227" s="35">
        <v>0.02</v>
      </c>
      <c r="I227" s="35">
        <v>0</v>
      </c>
      <c r="J227" s="35">
        <v>0</v>
      </c>
      <c r="K227" s="35">
        <v>0.3</v>
      </c>
      <c r="L227" s="35">
        <v>4</v>
      </c>
      <c r="M227" s="35">
        <v>13</v>
      </c>
      <c r="N227" s="35">
        <v>3</v>
      </c>
      <c r="O227" s="35">
        <v>0.3</v>
      </c>
      <c r="P227" s="17"/>
      <c r="Q227" s="17"/>
    </row>
    <row r="228" spans="1:17" s="61" customFormat="1" ht="12.75">
      <c r="A228" s="56"/>
      <c r="B228" s="55" t="s">
        <v>27</v>
      </c>
      <c r="C228" s="56"/>
      <c r="D228" s="56">
        <f>SUM(D224:D227)</f>
        <v>19.400000000000002</v>
      </c>
      <c r="E228" s="56">
        <f aca="true" t="shared" si="22" ref="E228:O228">SUM(E224:E227)</f>
        <v>26.700000000000003</v>
      </c>
      <c r="F228" s="56">
        <f t="shared" si="22"/>
        <v>60.89999999999999</v>
      </c>
      <c r="G228" s="56">
        <f t="shared" si="22"/>
        <v>572</v>
      </c>
      <c r="H228" s="56">
        <f t="shared" si="22"/>
        <v>0.37</v>
      </c>
      <c r="I228" s="56">
        <f t="shared" si="22"/>
        <v>0.8</v>
      </c>
      <c r="J228" s="56">
        <f t="shared" si="22"/>
        <v>31</v>
      </c>
      <c r="K228" s="56">
        <f t="shared" si="22"/>
        <v>1.1</v>
      </c>
      <c r="L228" s="56">
        <f t="shared" si="22"/>
        <v>117</v>
      </c>
      <c r="M228" s="56">
        <f t="shared" si="22"/>
        <v>372</v>
      </c>
      <c r="N228" s="56">
        <f t="shared" si="22"/>
        <v>147</v>
      </c>
      <c r="O228" s="56">
        <f t="shared" si="22"/>
        <v>6.5</v>
      </c>
      <c r="P228" s="60"/>
      <c r="Q228" s="60"/>
    </row>
    <row r="229" spans="1:17" ht="12.75">
      <c r="A229" s="78" t="s">
        <v>28</v>
      </c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80"/>
      <c r="P229" s="10"/>
      <c r="Q229" s="10"/>
    </row>
    <row r="230" spans="1:17" s="18" customFormat="1" ht="12.75">
      <c r="A230" s="33" t="s">
        <v>48</v>
      </c>
      <c r="B230" s="34" t="s">
        <v>132</v>
      </c>
      <c r="C230" s="40">
        <v>200</v>
      </c>
      <c r="D230" s="35">
        <v>2.2</v>
      </c>
      <c r="E230" s="35">
        <v>2.2</v>
      </c>
      <c r="F230" s="35">
        <v>5.2</v>
      </c>
      <c r="G230" s="35">
        <v>87</v>
      </c>
      <c r="H230" s="35">
        <v>0.02</v>
      </c>
      <c r="I230" s="35">
        <v>9</v>
      </c>
      <c r="J230" s="35">
        <v>0</v>
      </c>
      <c r="K230" s="35">
        <v>0.8</v>
      </c>
      <c r="L230" s="35">
        <v>44</v>
      </c>
      <c r="M230" s="35">
        <v>88</v>
      </c>
      <c r="N230" s="35">
        <v>22</v>
      </c>
      <c r="O230" s="35">
        <v>0.6</v>
      </c>
      <c r="P230" s="17"/>
      <c r="Q230" s="17"/>
    </row>
    <row r="231" spans="1:15" s="17" customFormat="1" ht="12.75">
      <c r="A231" s="40" t="s">
        <v>106</v>
      </c>
      <c r="B231" s="41" t="s">
        <v>23</v>
      </c>
      <c r="C231" s="40" t="s">
        <v>95</v>
      </c>
      <c r="D231" s="35">
        <v>11.3</v>
      </c>
      <c r="E231" s="35">
        <v>11.7</v>
      </c>
      <c r="F231" s="35">
        <v>10.1</v>
      </c>
      <c r="G231" s="35">
        <v>263</v>
      </c>
      <c r="H231" s="35">
        <v>0.06</v>
      </c>
      <c r="I231" s="35">
        <v>0.8</v>
      </c>
      <c r="J231" s="35">
        <v>0</v>
      </c>
      <c r="K231" s="35">
        <v>2.6</v>
      </c>
      <c r="L231" s="35">
        <v>14</v>
      </c>
      <c r="M231" s="35">
        <v>113</v>
      </c>
      <c r="N231" s="35">
        <v>15.8</v>
      </c>
      <c r="O231" s="35">
        <v>1.9</v>
      </c>
    </row>
    <row r="232" spans="1:17" s="18" customFormat="1" ht="12.75">
      <c r="A232" s="33" t="s">
        <v>29</v>
      </c>
      <c r="B232" s="34" t="s">
        <v>24</v>
      </c>
      <c r="C232" s="33">
        <v>150</v>
      </c>
      <c r="D232" s="35">
        <v>5.4</v>
      </c>
      <c r="E232" s="35">
        <v>4.2</v>
      </c>
      <c r="F232" s="35">
        <v>29.6</v>
      </c>
      <c r="G232" s="35">
        <v>204</v>
      </c>
      <c r="H232" s="35">
        <v>0.06</v>
      </c>
      <c r="I232" s="35">
        <v>0</v>
      </c>
      <c r="J232" s="35">
        <v>21</v>
      </c>
      <c r="K232" s="35">
        <v>0.8</v>
      </c>
      <c r="L232" s="35">
        <v>11</v>
      </c>
      <c r="M232" s="35">
        <v>40</v>
      </c>
      <c r="N232" s="35">
        <v>8</v>
      </c>
      <c r="O232" s="35">
        <v>0.8</v>
      </c>
      <c r="P232" s="17"/>
      <c r="Q232" s="17"/>
    </row>
    <row r="233" spans="1:17" s="47" customFormat="1" ht="25.5">
      <c r="A233" s="36" t="s">
        <v>87</v>
      </c>
      <c r="B233" s="37" t="s">
        <v>88</v>
      </c>
      <c r="C233" s="36" t="s">
        <v>58</v>
      </c>
      <c r="D233" s="54">
        <v>0.6</v>
      </c>
      <c r="E233" s="54">
        <v>0.1</v>
      </c>
      <c r="F233" s="54">
        <v>31.8</v>
      </c>
      <c r="G233" s="54">
        <v>132</v>
      </c>
      <c r="H233" s="54">
        <v>0.01</v>
      </c>
      <c r="I233" s="54">
        <v>1</v>
      </c>
      <c r="J233" s="54">
        <v>0</v>
      </c>
      <c r="K233" s="54">
        <v>0.4</v>
      </c>
      <c r="L233" s="54">
        <v>23</v>
      </c>
      <c r="M233" s="54">
        <v>21</v>
      </c>
      <c r="N233" s="54">
        <v>14</v>
      </c>
      <c r="O233" s="54">
        <v>0.8</v>
      </c>
      <c r="P233" s="46"/>
      <c r="Q233" s="46"/>
    </row>
    <row r="234" spans="1:17" s="18" customFormat="1" ht="12.75">
      <c r="A234" s="33"/>
      <c r="B234" s="34" t="s">
        <v>36</v>
      </c>
      <c r="C234" s="33">
        <v>50</v>
      </c>
      <c r="D234" s="35">
        <v>3.3</v>
      </c>
      <c r="E234" s="35">
        <v>0.6</v>
      </c>
      <c r="F234" s="35">
        <v>16.7</v>
      </c>
      <c r="G234" s="35">
        <v>87</v>
      </c>
      <c r="H234" s="35">
        <v>0.09</v>
      </c>
      <c r="I234" s="35">
        <v>0</v>
      </c>
      <c r="J234" s="35">
        <v>0</v>
      </c>
      <c r="K234" s="35">
        <v>0.7</v>
      </c>
      <c r="L234" s="35">
        <v>18</v>
      </c>
      <c r="M234" s="35">
        <v>79</v>
      </c>
      <c r="N234" s="35">
        <v>24</v>
      </c>
      <c r="O234" s="35">
        <v>2</v>
      </c>
      <c r="P234" s="17"/>
      <c r="Q234" s="17"/>
    </row>
    <row r="235" spans="1:17" s="61" customFormat="1" ht="12.75">
      <c r="A235" s="56"/>
      <c r="B235" s="55" t="s">
        <v>27</v>
      </c>
      <c r="C235" s="56"/>
      <c r="D235" s="56">
        <f aca="true" t="shared" si="23" ref="D235:O235">SUM(D230:D234)</f>
        <v>22.8</v>
      </c>
      <c r="E235" s="56">
        <f t="shared" si="23"/>
        <v>18.8</v>
      </c>
      <c r="F235" s="56">
        <f t="shared" si="23"/>
        <v>93.4</v>
      </c>
      <c r="G235" s="56">
        <f t="shared" si="23"/>
        <v>773</v>
      </c>
      <c r="H235" s="56">
        <f t="shared" si="23"/>
        <v>0.24000000000000002</v>
      </c>
      <c r="I235" s="56">
        <f t="shared" si="23"/>
        <v>10.8</v>
      </c>
      <c r="J235" s="56">
        <f t="shared" si="23"/>
        <v>21</v>
      </c>
      <c r="K235" s="56">
        <f t="shared" si="23"/>
        <v>5.300000000000001</v>
      </c>
      <c r="L235" s="56">
        <f t="shared" si="23"/>
        <v>110</v>
      </c>
      <c r="M235" s="56">
        <f t="shared" si="23"/>
        <v>341</v>
      </c>
      <c r="N235" s="56">
        <f t="shared" si="23"/>
        <v>83.8</v>
      </c>
      <c r="O235" s="56">
        <f t="shared" si="23"/>
        <v>6.1</v>
      </c>
      <c r="P235" s="60"/>
      <c r="Q235" s="60"/>
    </row>
    <row r="236" spans="1:17" ht="12.75">
      <c r="A236" s="10"/>
      <c r="B236" s="11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2.75">
      <c r="A237" s="10"/>
      <c r="B237" s="11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2.75">
      <c r="A238" s="10"/>
      <c r="B238" s="11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2.75">
      <c r="A239" s="10"/>
      <c r="B239" s="11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2.75">
      <c r="A240" s="10"/>
      <c r="B240" s="11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2.75">
      <c r="A241" s="10"/>
      <c r="B241" s="11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ht="12.75">
      <c r="A242" s="10"/>
      <c r="B242" s="11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ht="12.75">
      <c r="A243" s="10"/>
      <c r="B243" s="11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 ht="12.75">
      <c r="A244" s="10"/>
      <c r="B244" s="11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 ht="12.75">
      <c r="A245" s="10"/>
      <c r="B245" s="11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ht="12.75">
      <c r="A246" s="10"/>
      <c r="B246" s="11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 ht="12.75">
      <c r="A247" s="10"/>
      <c r="B247" s="11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ht="12.75">
      <c r="A248" s="10"/>
      <c r="B248" s="11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ht="12.75">
      <c r="A249" s="10"/>
      <c r="B249" s="11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ht="12.75">
      <c r="A250" s="10"/>
      <c r="B250" s="11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 ht="12.75">
      <c r="A251" s="10"/>
      <c r="B251" s="11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ht="12.75">
      <c r="A252" s="10"/>
      <c r="B252" s="11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ht="12.75">
      <c r="A253" s="10"/>
      <c r="B253" s="11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 ht="12.75">
      <c r="A254" s="10"/>
      <c r="B254" s="11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ht="12.75">
      <c r="A255" s="10"/>
      <c r="B255" s="11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2.75">
      <c r="A256" s="10"/>
      <c r="B256" s="11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ht="12.75">
      <c r="A257" s="10"/>
      <c r="B257" s="11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ht="12.75">
      <c r="A258" s="10"/>
      <c r="B258" s="11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ht="12.75">
      <c r="A259" s="10"/>
      <c r="B259" s="11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 ht="12.75">
      <c r="A260" s="10"/>
      <c r="B260" s="11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ht="12.75">
      <c r="A261" s="10"/>
      <c r="B261" s="11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 ht="12.75">
      <c r="A262" s="10"/>
      <c r="B262" s="11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2.75">
      <c r="A263" s="10"/>
      <c r="B263" s="11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ht="12.75">
      <c r="A264" s="10"/>
      <c r="B264" s="11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 ht="12.75">
      <c r="A265" s="10"/>
      <c r="B265" s="11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17" ht="12.75">
      <c r="A266" s="10"/>
      <c r="B266" s="11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ht="12.75">
      <c r="A267" s="10"/>
      <c r="B267" s="11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 ht="12.75">
      <c r="A268" s="10"/>
      <c r="B268" s="11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2.75">
      <c r="A269" s="10"/>
      <c r="B269" s="11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 ht="12.75">
      <c r="A270" s="10"/>
      <c r="B270" s="11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1:17" ht="12.75">
      <c r="A271" s="10"/>
      <c r="B271" s="11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1:17" ht="12.75">
      <c r="A272" s="10"/>
      <c r="B272" s="11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 ht="12.75">
      <c r="A273" s="10"/>
      <c r="B273" s="11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1:17" ht="12.75">
      <c r="A274" s="10"/>
      <c r="B274" s="11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1:17" ht="12.75">
      <c r="A275" s="10"/>
      <c r="B275" s="11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ht="12.75">
      <c r="A276" s="10"/>
      <c r="B276" s="11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12.75">
      <c r="A277" s="10"/>
      <c r="B277" s="11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 ht="12.75">
      <c r="A278" s="10"/>
      <c r="B278" s="11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1:17" ht="12.75">
      <c r="A279" s="10"/>
      <c r="B279" s="11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1:17" ht="12.75">
      <c r="A280" s="10"/>
      <c r="B280" s="11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1:17" ht="12.75">
      <c r="A281" s="10"/>
      <c r="B281" s="11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 ht="12.75">
      <c r="A282" s="10"/>
      <c r="B282" s="11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17" ht="12.75">
      <c r="A283" s="10"/>
      <c r="B283" s="11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1:17" ht="12.75">
      <c r="A284" s="10"/>
      <c r="B284" s="11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ht="12.75">
      <c r="A285" s="10"/>
      <c r="B285" s="11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 ht="12.75">
      <c r="A286" s="10"/>
      <c r="B286" s="11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1:17" ht="12.75">
      <c r="A287" s="10"/>
      <c r="B287" s="11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ht="12.75">
      <c r="A288" s="10"/>
      <c r="B288" s="11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1:17" ht="12.75">
      <c r="A289" s="10"/>
      <c r="B289" s="11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 ht="12.75">
      <c r="A290" s="10"/>
      <c r="B290" s="11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1:17" ht="12.75">
      <c r="A291" s="10"/>
      <c r="B291" s="11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</row>
    <row r="292" spans="1:17" ht="12.75">
      <c r="A292" s="10"/>
      <c r="B292" s="11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</row>
    <row r="293" spans="1:17" ht="12.75">
      <c r="A293" s="10"/>
      <c r="B293" s="11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1:17" ht="12.75">
      <c r="A294" s="10"/>
      <c r="B294" s="11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 spans="1:17" ht="12.75">
      <c r="A295" s="10"/>
      <c r="B295" s="11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 spans="1:17" ht="12.75">
      <c r="A296" s="10"/>
      <c r="B296" s="11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</row>
    <row r="297" spans="1:17" ht="12.75">
      <c r="A297" s="10"/>
      <c r="B297" s="11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</row>
    <row r="298" spans="1:17" ht="12.75">
      <c r="A298" s="10"/>
      <c r="B298" s="11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 spans="1:17" ht="12.75">
      <c r="A299" s="10"/>
      <c r="B299" s="11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 spans="1:17" ht="12.75">
      <c r="A300" s="10"/>
      <c r="B300" s="11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</row>
    <row r="301" spans="1:17" ht="12.75">
      <c r="A301" s="10"/>
      <c r="B301" s="11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</row>
    <row r="302" spans="1:17" ht="12.75">
      <c r="A302" s="10"/>
      <c r="B302" s="11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</row>
    <row r="303" spans="1:17" ht="12.75">
      <c r="A303" s="10"/>
      <c r="B303" s="11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</row>
    <row r="304" spans="1:17" ht="12.75">
      <c r="A304" s="10"/>
      <c r="B304" s="11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</row>
    <row r="305" spans="1:17" ht="12.75">
      <c r="A305" s="10"/>
      <c r="B305" s="11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1:17" ht="12.75">
      <c r="A306" s="10"/>
      <c r="B306" s="11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</row>
    <row r="307" spans="1:17" ht="12.75">
      <c r="A307" s="10"/>
      <c r="B307" s="11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</row>
    <row r="308" spans="1:17" ht="12.75">
      <c r="A308" s="10"/>
      <c r="B308" s="11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</row>
    <row r="309" spans="1:17" ht="12.75">
      <c r="A309" s="10"/>
      <c r="B309" s="11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</row>
    <row r="310" spans="1:17" ht="12.75">
      <c r="A310" s="10"/>
      <c r="B310" s="11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</row>
    <row r="311" spans="1:17" ht="12.75">
      <c r="A311" s="10"/>
      <c r="B311" s="11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</row>
    <row r="312" spans="1:17" ht="12.75">
      <c r="A312" s="10"/>
      <c r="B312" s="11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</row>
    <row r="313" spans="1:17" ht="12.75">
      <c r="A313" s="10"/>
      <c r="B313" s="11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</row>
    <row r="314" spans="1:17" ht="12.75">
      <c r="A314" s="10"/>
      <c r="B314" s="11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</row>
    <row r="315" spans="1:17" ht="12.75">
      <c r="A315" s="10"/>
      <c r="B315" s="11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</row>
    <row r="316" spans="1:17" ht="12.75">
      <c r="A316" s="10"/>
      <c r="B316" s="11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</row>
    <row r="317" spans="1:17" ht="12.75">
      <c r="A317" s="10"/>
      <c r="B317" s="11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</row>
    <row r="318" spans="1:17" ht="12.75">
      <c r="A318" s="10"/>
      <c r="B318" s="11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</row>
    <row r="319" spans="1:17" ht="12.75">
      <c r="A319" s="10"/>
      <c r="B319" s="11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</row>
    <row r="320" spans="1:17" ht="12.75">
      <c r="A320" s="10"/>
      <c r="B320" s="11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</row>
    <row r="321" spans="1:17" ht="12.75">
      <c r="A321" s="10"/>
      <c r="B321" s="11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</row>
    <row r="322" spans="1:17" ht="12.75">
      <c r="A322" s="10"/>
      <c r="B322" s="11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</row>
    <row r="323" spans="1:17" ht="12.75">
      <c r="A323" s="10"/>
      <c r="B323" s="11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</row>
    <row r="324" spans="1:17" ht="12.75">
      <c r="A324" s="10"/>
      <c r="B324" s="11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</row>
    <row r="325" spans="1:17" ht="12.75">
      <c r="A325" s="10"/>
      <c r="B325" s="11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</row>
    <row r="326" spans="1:17" ht="12.75">
      <c r="A326" s="10"/>
      <c r="B326" s="11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</row>
    <row r="327" spans="1:17" ht="12.75">
      <c r="A327" s="10"/>
      <c r="B327" s="11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</row>
    <row r="328" spans="1:17" ht="12.75">
      <c r="A328" s="10"/>
      <c r="B328" s="11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</row>
    <row r="329" spans="1:17" ht="12.75">
      <c r="A329" s="10"/>
      <c r="B329" s="11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</row>
    <row r="330" spans="1:17" ht="12.75">
      <c r="A330" s="10"/>
      <c r="B330" s="11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</row>
    <row r="331" spans="1:17" ht="12.75">
      <c r="A331" s="10"/>
      <c r="B331" s="11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</row>
    <row r="332" spans="1:17" ht="12.75">
      <c r="A332" s="10"/>
      <c r="B332" s="11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</row>
    <row r="333" spans="1:17" ht="12.75">
      <c r="A333" s="10"/>
      <c r="B333" s="11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</row>
    <row r="334" spans="1:17" ht="12.75">
      <c r="A334" s="10"/>
      <c r="B334" s="11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</row>
    <row r="335" spans="1:17" ht="12.75">
      <c r="A335" s="10"/>
      <c r="B335" s="11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</row>
    <row r="336" spans="1:17" ht="12.75">
      <c r="A336" s="10"/>
      <c r="B336" s="11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</row>
    <row r="337" spans="1:17" ht="12.75">
      <c r="A337" s="10"/>
      <c r="B337" s="11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</row>
    <row r="338" spans="1:17" ht="12.75">
      <c r="A338" s="10"/>
      <c r="B338" s="11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</row>
    <row r="339" spans="1:17" ht="12.75">
      <c r="A339" s="10"/>
      <c r="B339" s="11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</row>
    <row r="340" spans="1:17" ht="12.75">
      <c r="A340" s="10"/>
      <c r="B340" s="11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</row>
    <row r="341" spans="1:17" ht="12.75">
      <c r="A341" s="10"/>
      <c r="B341" s="11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</row>
    <row r="342" spans="1:17" ht="12.75">
      <c r="A342" s="10"/>
      <c r="B342" s="11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</row>
    <row r="343" spans="1:17" ht="12.75">
      <c r="A343" s="10"/>
      <c r="B343" s="11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</row>
    <row r="344" spans="1:17" ht="12.75">
      <c r="A344" s="10"/>
      <c r="B344" s="11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</row>
    <row r="345" spans="1:17" ht="12.75">
      <c r="A345" s="10"/>
      <c r="B345" s="11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</row>
    <row r="346" spans="1:17" ht="12.75">
      <c r="A346" s="10"/>
      <c r="B346" s="11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</row>
    <row r="347" spans="1:17" ht="12.75">
      <c r="A347" s="10"/>
      <c r="B347" s="11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</row>
    <row r="348" spans="1:17" ht="12.75">
      <c r="A348" s="10"/>
      <c r="B348" s="11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</row>
    <row r="349" spans="1:17" ht="12.75">
      <c r="A349" s="10"/>
      <c r="B349" s="11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</row>
    <row r="350" spans="1:17" ht="12.75">
      <c r="A350" s="10"/>
      <c r="B350" s="11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</row>
    <row r="351" spans="1:17" ht="12.75">
      <c r="A351" s="10"/>
      <c r="B351" s="11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</row>
    <row r="352" spans="1:17" ht="12.75">
      <c r="A352" s="10"/>
      <c r="B352" s="11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</row>
    <row r="353" spans="1:17" ht="12.75">
      <c r="A353" s="10"/>
      <c r="B353" s="11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</row>
    <row r="354" spans="1:17" ht="12.75">
      <c r="A354" s="10"/>
      <c r="B354" s="11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</row>
    <row r="355" spans="1:17" ht="12.75">
      <c r="A355" s="10"/>
      <c r="B355" s="11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</row>
    <row r="356" spans="1:17" ht="12.75">
      <c r="A356" s="10"/>
      <c r="B356" s="11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</row>
    <row r="357" spans="1:17" ht="12.75">
      <c r="A357" s="10"/>
      <c r="B357" s="11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</row>
    <row r="358" spans="1:17" ht="12.75">
      <c r="A358" s="10"/>
      <c r="B358" s="11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</row>
    <row r="359" spans="1:17" ht="12.75">
      <c r="A359" s="10"/>
      <c r="B359" s="11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</row>
    <row r="360" spans="1:17" ht="12.75">
      <c r="A360" s="10"/>
      <c r="B360" s="11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</row>
    <row r="361" spans="1:17" ht="12.75">
      <c r="A361" s="10"/>
      <c r="B361" s="11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</row>
    <row r="362" spans="1:17" ht="12.75">
      <c r="A362" s="10"/>
      <c r="B362" s="11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</row>
    <row r="363" spans="1:17" ht="12.75">
      <c r="A363" s="10"/>
      <c r="B363" s="11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</row>
    <row r="364" spans="1:17" ht="12.75">
      <c r="A364" s="10"/>
      <c r="B364" s="11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</row>
    <row r="365" spans="1:17" ht="12.75">
      <c r="A365" s="10"/>
      <c r="B365" s="11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</row>
    <row r="366" spans="1:17" ht="12.75">
      <c r="A366" s="10"/>
      <c r="B366" s="1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</row>
    <row r="367" spans="1:17" ht="12.75">
      <c r="A367" s="10"/>
      <c r="B367" s="11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</row>
    <row r="368" spans="1:17" ht="12.75">
      <c r="A368" s="10"/>
      <c r="B368" s="11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</row>
    <row r="369" spans="1:17" ht="12.75">
      <c r="A369" s="10"/>
      <c r="B369" s="1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</row>
    <row r="370" spans="1:17" ht="12.75">
      <c r="A370" s="10"/>
      <c r="B370" s="11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</row>
    <row r="371" spans="1:17" ht="12.75">
      <c r="A371" s="10"/>
      <c r="B371" s="11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</row>
    <row r="372" spans="1:17" ht="12.75">
      <c r="A372" s="10"/>
      <c r="B372" s="11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</row>
    <row r="373" spans="1:17" ht="12.75">
      <c r="A373" s="10"/>
      <c r="B373" s="11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</row>
    <row r="374" spans="1:17" ht="12.75">
      <c r="A374" s="10"/>
      <c r="B374" s="11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</row>
    <row r="375" spans="1:17" ht="12.75">
      <c r="A375" s="10"/>
      <c r="B375" s="11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</row>
    <row r="376" spans="1:17" ht="12.75">
      <c r="A376" s="10"/>
      <c r="B376" s="11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</row>
    <row r="377" spans="1:17" ht="12.75">
      <c r="A377" s="10"/>
      <c r="B377" s="11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</row>
    <row r="378" spans="1:17" ht="12.75">
      <c r="A378" s="10"/>
      <c r="B378" s="11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</row>
    <row r="379" spans="1:17" ht="12.75">
      <c r="A379" s="10"/>
      <c r="B379" s="11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</row>
    <row r="380" spans="1:17" ht="12.75">
      <c r="A380" s="10"/>
      <c r="B380" s="11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</row>
    <row r="381" spans="1:17" ht="12.75">
      <c r="A381" s="10"/>
      <c r="B381" s="11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</row>
    <row r="382" spans="1:17" ht="12.75">
      <c r="A382" s="10"/>
      <c r="B382" s="11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</row>
    <row r="383" spans="1:17" ht="12.75">
      <c r="A383" s="10"/>
      <c r="B383" s="11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</row>
    <row r="384" spans="1:17" ht="12.75">
      <c r="A384" s="10"/>
      <c r="B384" s="11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</row>
    <row r="385" spans="1:17" ht="12.75">
      <c r="A385" s="10"/>
      <c r="B385" s="11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</row>
    <row r="386" spans="1:17" ht="12.75">
      <c r="A386" s="10"/>
      <c r="B386" s="11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</row>
    <row r="387" spans="1:17" ht="12.75">
      <c r="A387" s="10"/>
      <c r="B387" s="11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</row>
    <row r="388" spans="1:17" ht="12.75">
      <c r="A388" s="10"/>
      <c r="B388" s="11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</row>
    <row r="389" spans="1:17" ht="12.75">
      <c r="A389" s="10"/>
      <c r="B389" s="11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</row>
    <row r="390" spans="1:17" ht="12.75">
      <c r="A390" s="10"/>
      <c r="B390" s="11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</row>
    <row r="391" spans="1:17" ht="12.75">
      <c r="A391" s="10"/>
      <c r="B391" s="11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</row>
    <row r="392" spans="1:17" ht="12.75">
      <c r="A392" s="10"/>
      <c r="B392" s="11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</row>
    <row r="393" spans="1:17" ht="12.75">
      <c r="A393" s="10"/>
      <c r="B393" s="11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</row>
    <row r="394" spans="1:17" ht="12.75">
      <c r="A394" s="10"/>
      <c r="B394" s="11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</row>
    <row r="395" spans="1:17" ht="12.75">
      <c r="A395" s="10"/>
      <c r="B395" s="11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</row>
    <row r="396" spans="1:17" ht="12.75">
      <c r="A396" s="10"/>
      <c r="B396" s="11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</row>
    <row r="397" spans="1:17" ht="12.75">
      <c r="A397" s="10"/>
      <c r="B397" s="11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</row>
    <row r="398" spans="1:17" ht="12.75">
      <c r="A398" s="10"/>
      <c r="B398" s="11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</row>
    <row r="399" spans="1:17" ht="12.75">
      <c r="A399" s="10"/>
      <c r="B399" s="11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</row>
    <row r="400" spans="1:17" ht="12.75">
      <c r="A400" s="10"/>
      <c r="B400" s="11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</row>
    <row r="401" spans="1:17" ht="12.75">
      <c r="A401" s="10"/>
      <c r="B401" s="11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</row>
    <row r="402" spans="1:17" ht="12.75">
      <c r="A402" s="10"/>
      <c r="B402" s="11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</row>
    <row r="403" spans="1:17" ht="12.75">
      <c r="A403" s="10"/>
      <c r="B403" s="11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</row>
    <row r="404" spans="1:17" ht="12.75">
      <c r="A404" s="10"/>
      <c r="B404" s="11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</row>
    <row r="405" spans="1:17" ht="12.75">
      <c r="A405" s="10"/>
      <c r="B405" s="11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</row>
    <row r="406" spans="1:17" ht="12.75">
      <c r="A406" s="10"/>
      <c r="B406" s="11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</row>
    <row r="407" spans="1:17" ht="12.75">
      <c r="A407" s="10"/>
      <c r="B407" s="11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</row>
    <row r="408" spans="1:17" ht="12.75">
      <c r="A408" s="10"/>
      <c r="B408" s="11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</row>
    <row r="409" spans="1:17" ht="12.75">
      <c r="A409" s="10"/>
      <c r="B409" s="11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</row>
    <row r="410" spans="1:17" ht="12.75">
      <c r="A410" s="10"/>
      <c r="B410" s="11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</row>
    <row r="411" spans="1:17" ht="12.75">
      <c r="A411" s="10"/>
      <c r="B411" s="11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</row>
    <row r="412" spans="1:17" ht="12.75">
      <c r="A412" s="10"/>
      <c r="B412" s="11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</row>
    <row r="413" spans="1:17" ht="12.75">
      <c r="A413" s="10"/>
      <c r="B413" s="11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</row>
    <row r="414" spans="1:17" ht="12.75">
      <c r="A414" s="10"/>
      <c r="B414" s="11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</row>
    <row r="415" spans="1:17" ht="12.75">
      <c r="A415" s="10"/>
      <c r="B415" s="11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</row>
    <row r="416" spans="1:17" ht="12.75">
      <c r="A416" s="10"/>
      <c r="B416" s="11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</row>
    <row r="417" spans="1:17" ht="12.75">
      <c r="A417" s="10"/>
      <c r="B417" s="11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</row>
    <row r="418" spans="1:17" ht="12.75">
      <c r="A418" s="10"/>
      <c r="B418" s="11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</row>
    <row r="419" spans="1:17" ht="12.75">
      <c r="A419" s="10"/>
      <c r="B419" s="11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</row>
    <row r="420" spans="1:17" ht="12.75">
      <c r="A420" s="10"/>
      <c r="B420" s="11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</row>
    <row r="421" spans="1:17" ht="12.75">
      <c r="A421" s="10"/>
      <c r="B421" s="11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</row>
    <row r="422" spans="1:17" ht="12.75">
      <c r="A422" s="10"/>
      <c r="B422" s="11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</row>
    <row r="423" spans="1:17" ht="12.75">
      <c r="A423" s="10"/>
      <c r="B423" s="11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</row>
    <row r="424" spans="1:17" ht="12.75">
      <c r="A424" s="10"/>
      <c r="B424" s="11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</row>
    <row r="425" spans="1:17" ht="12.75">
      <c r="A425" s="10"/>
      <c r="B425" s="11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</row>
    <row r="426" spans="1:17" ht="12.75">
      <c r="A426" s="10"/>
      <c r="B426" s="11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</row>
    <row r="427" spans="1:17" ht="12.75">
      <c r="A427" s="10"/>
      <c r="B427" s="11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</row>
    <row r="428" spans="1:17" ht="12.75">
      <c r="A428" s="10"/>
      <c r="B428" s="11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</row>
    <row r="429" spans="1:17" ht="12.75">
      <c r="A429" s="10"/>
      <c r="B429" s="11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</row>
    <row r="430" spans="1:17" ht="12.75">
      <c r="A430" s="10"/>
      <c r="B430" s="11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</row>
    <row r="431" spans="1:17" ht="12.75">
      <c r="A431" s="10"/>
      <c r="B431" s="11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1:17" ht="12.75">
      <c r="A432" s="10"/>
      <c r="B432" s="11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</row>
    <row r="433" spans="1:17" ht="12.75">
      <c r="A433" s="10"/>
      <c r="B433" s="11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</row>
    <row r="434" spans="1:17" ht="12.75">
      <c r="A434" s="10"/>
      <c r="B434" s="11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</row>
    <row r="435" spans="1:17" ht="12.75">
      <c r="A435" s="10"/>
      <c r="B435" s="11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</row>
    <row r="436" spans="1:17" ht="12.75">
      <c r="A436" s="10"/>
      <c r="B436" s="11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</row>
    <row r="437" spans="1:17" ht="12.75">
      <c r="A437" s="10"/>
      <c r="B437" s="11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ht="12.75">
      <c r="A438" s="10"/>
      <c r="B438" s="11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</row>
    <row r="439" spans="1:17" ht="12.75">
      <c r="A439" s="10"/>
      <c r="B439" s="11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</row>
    <row r="440" spans="1:17" ht="12.75">
      <c r="A440" s="10"/>
      <c r="B440" s="11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</row>
    <row r="441" spans="1:17" ht="12.75">
      <c r="A441" s="10"/>
      <c r="B441" s="11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</row>
    <row r="442" spans="1:17" ht="12.75">
      <c r="A442" s="10"/>
      <c r="B442" s="11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</row>
    <row r="443" spans="1:17" ht="12.75">
      <c r="A443" s="10"/>
      <c r="B443" s="11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</row>
    <row r="444" spans="1:17" ht="12.75">
      <c r="A444" s="10"/>
      <c r="B444" s="11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</row>
    <row r="445" spans="1:17" ht="12.75">
      <c r="A445" s="10"/>
      <c r="B445" s="11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</row>
    <row r="446" spans="1:17" ht="12.75">
      <c r="A446" s="10"/>
      <c r="B446" s="11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</row>
    <row r="447" spans="1:17" ht="12.75">
      <c r="A447" s="10"/>
      <c r="B447" s="11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</row>
    <row r="448" spans="1:17" ht="12.75">
      <c r="A448" s="10"/>
      <c r="B448" s="11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</row>
    <row r="449" spans="1:17" ht="12.75">
      <c r="A449" s="10"/>
      <c r="B449" s="11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</row>
    <row r="450" spans="1:17" ht="12.75">
      <c r="A450" s="10"/>
      <c r="B450" s="11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</row>
    <row r="451" spans="1:17" ht="12.75">
      <c r="A451" s="10"/>
      <c r="B451" s="11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</row>
    <row r="452" spans="1:17" ht="12.75">
      <c r="A452" s="10"/>
      <c r="B452" s="11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</row>
    <row r="453" spans="1:17" ht="12.75">
      <c r="A453" s="10"/>
      <c r="B453" s="11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</row>
    <row r="454" spans="1:17" ht="12.75">
      <c r="A454" s="10"/>
      <c r="B454" s="11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</row>
    <row r="455" spans="1:17" ht="12.75">
      <c r="A455" s="10"/>
      <c r="B455" s="11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</row>
    <row r="456" spans="1:17" ht="12.75">
      <c r="A456" s="10"/>
      <c r="B456" s="11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</row>
    <row r="457" spans="1:17" ht="12.75">
      <c r="A457" s="10"/>
      <c r="B457" s="11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</row>
    <row r="458" spans="1:17" ht="12.75">
      <c r="A458" s="10"/>
      <c r="B458" s="11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</row>
    <row r="459" spans="1:17" ht="12.75">
      <c r="A459" s="10"/>
      <c r="B459" s="11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</row>
    <row r="460" spans="1:17" ht="12.75">
      <c r="A460" s="10"/>
      <c r="B460" s="11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</row>
    <row r="461" spans="1:17" ht="12.75">
      <c r="A461" s="10"/>
      <c r="B461" s="11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</row>
    <row r="462" spans="1:17" ht="12.75">
      <c r="A462" s="10"/>
      <c r="B462" s="11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</row>
    <row r="463" spans="1:17" ht="12.75">
      <c r="A463" s="10"/>
      <c r="B463" s="11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</row>
    <row r="464" spans="1:17" ht="12.75">
      <c r="A464" s="10"/>
      <c r="B464" s="11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</row>
    <row r="465" spans="1:17" ht="12.75">
      <c r="A465" s="10"/>
      <c r="B465" s="11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</row>
    <row r="466" spans="1:17" ht="12.75">
      <c r="A466" s="10"/>
      <c r="B466" s="11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</row>
    <row r="467" spans="1:17" ht="12.75">
      <c r="A467" s="10"/>
      <c r="B467" s="11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</row>
    <row r="468" spans="1:17" ht="12.75">
      <c r="A468" s="10"/>
      <c r="B468" s="11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</row>
    <row r="469" spans="1:17" ht="12.75">
      <c r="A469" s="10"/>
      <c r="B469" s="11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</row>
    <row r="470" spans="1:17" ht="12.75">
      <c r="A470" s="10"/>
      <c r="B470" s="11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</row>
    <row r="471" spans="1:17" ht="12.75">
      <c r="A471" s="10"/>
      <c r="B471" s="11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</row>
    <row r="472" spans="1:17" ht="12.75">
      <c r="A472" s="10"/>
      <c r="B472" s="11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</row>
    <row r="473" spans="1:17" ht="12.75">
      <c r="A473" s="10"/>
      <c r="B473" s="11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</row>
    <row r="474" spans="1:17" ht="12.75">
      <c r="A474" s="10"/>
      <c r="B474" s="11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</row>
    <row r="475" spans="1:17" ht="12.75">
      <c r="A475" s="10"/>
      <c r="B475" s="11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</row>
    <row r="476" spans="1:17" ht="12.75">
      <c r="A476" s="10"/>
      <c r="B476" s="11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</row>
    <row r="477" spans="1:17" ht="12.75">
      <c r="A477" s="10"/>
      <c r="B477" s="11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</row>
    <row r="478" spans="1:17" ht="12.75">
      <c r="A478" s="10"/>
      <c r="B478" s="11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</row>
    <row r="479" spans="1:17" ht="12.75">
      <c r="A479" s="10"/>
      <c r="B479" s="11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</row>
    <row r="480" spans="1:17" ht="12.75">
      <c r="A480" s="10"/>
      <c r="B480" s="11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</row>
    <row r="481" spans="1:17" ht="12.75">
      <c r="A481" s="10"/>
      <c r="B481" s="11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</row>
    <row r="482" spans="1:17" ht="12.75">
      <c r="A482" s="10"/>
      <c r="B482" s="11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</row>
    <row r="483" spans="1:17" ht="12.75">
      <c r="A483" s="10"/>
      <c r="B483" s="11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</row>
    <row r="484" spans="1:17" ht="12.75">
      <c r="A484" s="10"/>
      <c r="B484" s="11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</row>
    <row r="485" spans="1:17" ht="12.75">
      <c r="A485" s="10"/>
      <c r="B485" s="11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</row>
    <row r="486" spans="1:17" ht="12.75">
      <c r="A486" s="10"/>
      <c r="B486" s="11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</row>
    <row r="487" spans="1:17" ht="12.75">
      <c r="A487" s="10"/>
      <c r="B487" s="11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</row>
    <row r="488" spans="1:17" ht="12.75">
      <c r="A488" s="10"/>
      <c r="B488" s="11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</row>
    <row r="489" spans="1:17" ht="12.75">
      <c r="A489" s="10"/>
      <c r="B489" s="11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</row>
    <row r="490" spans="1:17" ht="12.75">
      <c r="A490" s="10"/>
      <c r="B490" s="11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</row>
    <row r="491" spans="1:17" ht="12.75">
      <c r="A491" s="10"/>
      <c r="B491" s="11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</row>
    <row r="492" spans="1:17" ht="12.75">
      <c r="A492" s="10"/>
      <c r="B492" s="11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</row>
    <row r="493" spans="1:17" ht="12.75">
      <c r="A493" s="10"/>
      <c r="B493" s="11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</row>
    <row r="494" spans="1:17" ht="12.75">
      <c r="A494" s="10"/>
      <c r="B494" s="11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</row>
    <row r="495" spans="1:17" ht="12.75">
      <c r="A495" s="10"/>
      <c r="B495" s="11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</row>
    <row r="496" spans="1:17" ht="12.75">
      <c r="A496" s="10"/>
      <c r="B496" s="11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</row>
    <row r="497" spans="1:17" ht="12.75">
      <c r="A497" s="10"/>
      <c r="B497" s="11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</row>
    <row r="498" spans="1:17" ht="12.75">
      <c r="A498" s="10"/>
      <c r="B498" s="11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</row>
    <row r="499" spans="1:17" ht="12.75">
      <c r="A499" s="10"/>
      <c r="B499" s="11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</row>
    <row r="500" spans="1:17" ht="12.75">
      <c r="A500" s="10"/>
      <c r="B500" s="11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</row>
    <row r="501" spans="1:17" ht="12.75">
      <c r="A501" s="10"/>
      <c r="B501" s="11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</row>
    <row r="502" spans="1:17" ht="12.75">
      <c r="A502" s="10"/>
      <c r="B502" s="11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</row>
    <row r="503" spans="1:17" ht="12.75">
      <c r="A503" s="10"/>
      <c r="B503" s="11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</row>
    <row r="504" spans="1:17" ht="12.75">
      <c r="A504" s="10"/>
      <c r="B504" s="11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</row>
    <row r="505" spans="1:17" ht="12.75">
      <c r="A505" s="10"/>
      <c r="B505" s="11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</row>
    <row r="506" spans="1:17" ht="12.75">
      <c r="A506" s="10"/>
      <c r="B506" s="11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</row>
    <row r="507" spans="1:17" ht="12.75">
      <c r="A507" s="10"/>
      <c r="B507" s="11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</row>
    <row r="508" spans="1:17" ht="12.75">
      <c r="A508" s="10"/>
      <c r="B508" s="11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</row>
    <row r="509" spans="1:17" ht="12.75">
      <c r="A509" s="10"/>
      <c r="B509" s="11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</row>
    <row r="510" spans="1:17" ht="12.75">
      <c r="A510" s="10"/>
      <c r="B510" s="11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</row>
    <row r="511" spans="1:17" ht="12.75">
      <c r="A511" s="10"/>
      <c r="B511" s="11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</row>
    <row r="512" spans="1:17" ht="12.75">
      <c r="A512" s="10"/>
      <c r="B512" s="11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</row>
    <row r="513" spans="1:17" ht="12.75">
      <c r="A513" s="10"/>
      <c r="B513" s="11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</row>
    <row r="514" spans="1:17" ht="12.75">
      <c r="A514" s="10"/>
      <c r="B514" s="11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</row>
    <row r="515" spans="1:17" ht="12.75">
      <c r="A515" s="10"/>
      <c r="B515" s="11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</row>
    <row r="516" spans="1:17" ht="12.75">
      <c r="A516" s="10"/>
      <c r="B516" s="11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</row>
    <row r="517" spans="1:17" ht="12.75">
      <c r="A517" s="10"/>
      <c r="B517" s="11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</row>
    <row r="518" spans="1:17" ht="12.75">
      <c r="A518" s="10"/>
      <c r="B518" s="11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</row>
    <row r="519" spans="1:17" ht="12.75">
      <c r="A519" s="10"/>
      <c r="B519" s="11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</row>
    <row r="520" spans="1:17" ht="12.75">
      <c r="A520" s="10"/>
      <c r="B520" s="11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</row>
    <row r="521" spans="1:17" ht="12.75">
      <c r="A521" s="10"/>
      <c r="B521" s="11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</row>
    <row r="522" spans="1:17" ht="12.75">
      <c r="A522" s="10"/>
      <c r="B522" s="11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</row>
    <row r="523" spans="1:17" ht="12.75">
      <c r="A523" s="10"/>
      <c r="B523" s="11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</row>
    <row r="524" spans="1:17" ht="12.75">
      <c r="A524" s="10"/>
      <c r="B524" s="11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</row>
    <row r="525" spans="1:17" ht="12.75">
      <c r="A525" s="10"/>
      <c r="B525" s="11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</row>
    <row r="526" spans="1:17" ht="12.75">
      <c r="A526" s="10"/>
      <c r="B526" s="11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</row>
    <row r="527" spans="1:17" ht="12.75">
      <c r="A527" s="10"/>
      <c r="B527" s="11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</row>
    <row r="528" spans="1:17" ht="12.75">
      <c r="A528" s="10"/>
      <c r="B528" s="11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</row>
    <row r="529" spans="1:17" ht="12.75">
      <c r="A529" s="10"/>
      <c r="B529" s="11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</row>
    <row r="530" spans="1:17" ht="12.75">
      <c r="A530" s="10"/>
      <c r="B530" s="11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</row>
    <row r="531" spans="1:17" ht="12.75">
      <c r="A531" s="10"/>
      <c r="B531" s="11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</row>
    <row r="532" spans="1:17" ht="12.75">
      <c r="A532" s="10"/>
      <c r="B532" s="11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</row>
    <row r="533" spans="1:17" ht="12.75">
      <c r="A533" s="10"/>
      <c r="B533" s="11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</row>
    <row r="534" spans="1:17" ht="12.75">
      <c r="A534" s="10"/>
      <c r="B534" s="11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</row>
    <row r="535" spans="1:17" ht="12.75">
      <c r="A535" s="10"/>
      <c r="B535" s="11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</row>
    <row r="536" spans="1:17" ht="12.75">
      <c r="A536" s="10"/>
      <c r="B536" s="11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</row>
    <row r="537" spans="1:17" ht="12.75">
      <c r="A537" s="10"/>
      <c r="B537" s="11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</row>
    <row r="538" spans="1:17" ht="12.75">
      <c r="A538" s="10"/>
      <c r="B538" s="11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</row>
    <row r="539" spans="1:17" ht="12.75">
      <c r="A539" s="10"/>
      <c r="B539" s="11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</row>
    <row r="540" spans="1:17" ht="12.75">
      <c r="A540" s="10"/>
      <c r="B540" s="11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</row>
    <row r="541" spans="1:17" ht="12.75">
      <c r="A541" s="10"/>
      <c r="B541" s="11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</row>
    <row r="542" spans="1:17" ht="12.75">
      <c r="A542" s="10"/>
      <c r="B542" s="11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</row>
    <row r="543" spans="1:17" ht="12.75">
      <c r="A543" s="10"/>
      <c r="B543" s="11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</row>
    <row r="544" spans="1:17" ht="12.75">
      <c r="A544" s="10"/>
      <c r="B544" s="11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</row>
    <row r="545" spans="1:17" ht="12.75">
      <c r="A545" s="10"/>
      <c r="B545" s="11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</row>
    <row r="546" spans="1:17" ht="12.75">
      <c r="A546" s="10"/>
      <c r="B546" s="11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</row>
    <row r="547" spans="1:17" ht="12.75">
      <c r="A547" s="10"/>
      <c r="B547" s="11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</row>
    <row r="548" spans="1:17" ht="12.75">
      <c r="A548" s="10"/>
      <c r="B548" s="11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</row>
    <row r="549" spans="1:17" ht="12.75">
      <c r="A549" s="10"/>
      <c r="B549" s="11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</row>
    <row r="550" spans="1:17" ht="12.75">
      <c r="A550" s="10"/>
      <c r="B550" s="11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</row>
    <row r="551" spans="1:17" ht="12.75">
      <c r="A551" s="10"/>
      <c r="B551" s="11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</row>
    <row r="552" spans="1:17" ht="12.75">
      <c r="A552" s="10"/>
      <c r="B552" s="11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</row>
    <row r="553" spans="1:17" ht="12.75">
      <c r="A553" s="10"/>
      <c r="B553" s="11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</row>
    <row r="554" spans="1:17" ht="12.75">
      <c r="A554" s="10"/>
      <c r="B554" s="11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</row>
    <row r="555" spans="1:17" ht="12.75">
      <c r="A555" s="10"/>
      <c r="B555" s="11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</row>
    <row r="556" spans="1:17" ht="12.75">
      <c r="A556" s="10"/>
      <c r="B556" s="11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</row>
    <row r="557" spans="1:17" ht="12.75">
      <c r="A557" s="10"/>
      <c r="B557" s="11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</row>
    <row r="558" spans="1:17" ht="12.75">
      <c r="A558" s="10"/>
      <c r="B558" s="11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</row>
    <row r="559" spans="1:17" ht="12.75">
      <c r="A559" s="10"/>
      <c r="B559" s="11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</row>
    <row r="560" spans="1:17" ht="12.75">
      <c r="A560" s="10"/>
      <c r="B560" s="11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</row>
    <row r="561" spans="1:17" ht="12.75">
      <c r="A561" s="10"/>
      <c r="B561" s="11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</row>
    <row r="562" spans="1:17" ht="12.75">
      <c r="A562" s="10"/>
      <c r="B562" s="11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</row>
    <row r="563" spans="1:17" ht="12.75">
      <c r="A563" s="10"/>
      <c r="B563" s="11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</row>
    <row r="564" spans="1:17" ht="12.75">
      <c r="A564" s="10"/>
      <c r="B564" s="11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</row>
    <row r="565" spans="1:17" ht="12.75">
      <c r="A565" s="10"/>
      <c r="B565" s="11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</row>
    <row r="566" spans="1:17" ht="12.75">
      <c r="A566" s="10"/>
      <c r="B566" s="11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</row>
    <row r="567" spans="1:17" ht="12.75">
      <c r="A567" s="10"/>
      <c r="B567" s="11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</row>
    <row r="568" spans="1:17" ht="12.75">
      <c r="A568" s="10"/>
      <c r="B568" s="11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</row>
    <row r="569" spans="1:17" ht="12.75">
      <c r="A569" s="10"/>
      <c r="B569" s="11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</row>
    <row r="570" spans="1:17" ht="12.75">
      <c r="A570" s="10"/>
      <c r="B570" s="11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</row>
    <row r="571" spans="1:17" ht="12.75">
      <c r="A571" s="10"/>
      <c r="B571" s="11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</row>
    <row r="572" spans="1:17" ht="12.75">
      <c r="A572" s="10"/>
      <c r="B572" s="11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</row>
    <row r="573" spans="1:17" ht="12.75">
      <c r="A573" s="10"/>
      <c r="B573" s="11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</row>
    <row r="574" spans="1:17" ht="12.75">
      <c r="A574" s="10"/>
      <c r="B574" s="11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</row>
    <row r="575" spans="1:17" ht="12.75">
      <c r="A575" s="10"/>
      <c r="B575" s="11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</row>
    <row r="576" spans="1:17" ht="12.75">
      <c r="A576" s="10"/>
      <c r="B576" s="11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</row>
    <row r="577" spans="1:17" ht="12.75">
      <c r="A577" s="10"/>
      <c r="B577" s="11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</row>
    <row r="578" spans="1:17" ht="12.75">
      <c r="A578" s="10"/>
      <c r="B578" s="11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</row>
    <row r="579" spans="1:17" ht="12.75">
      <c r="A579" s="10"/>
      <c r="B579" s="11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</row>
    <row r="580" spans="1:17" ht="12.75">
      <c r="A580" s="10"/>
      <c r="B580" s="11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</row>
    <row r="581" spans="1:17" ht="12.75">
      <c r="A581" s="10"/>
      <c r="B581" s="11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</row>
    <row r="582" spans="1:17" ht="12.75">
      <c r="A582" s="10"/>
      <c r="B582" s="11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</row>
    <row r="583" spans="1:17" ht="12.75">
      <c r="A583" s="10"/>
      <c r="B583" s="11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</row>
    <row r="584" spans="1:17" ht="12.75">
      <c r="A584" s="10"/>
      <c r="B584" s="11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</row>
    <row r="585" spans="1:17" ht="12.75">
      <c r="A585" s="10"/>
      <c r="B585" s="11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</row>
  </sheetData>
  <mergeCells count="108">
    <mergeCell ref="A106:O106"/>
    <mergeCell ref="A112:O112"/>
    <mergeCell ref="A85:O85"/>
    <mergeCell ref="A91:O91"/>
    <mergeCell ref="A104:A105"/>
    <mergeCell ref="B104:B105"/>
    <mergeCell ref="C104:C105"/>
    <mergeCell ref="D104:F104"/>
    <mergeCell ref="G104:G105"/>
    <mergeCell ref="H104:K104"/>
    <mergeCell ref="L104:O104"/>
    <mergeCell ref="A47:O47"/>
    <mergeCell ref="A51:O51"/>
    <mergeCell ref="A63:A64"/>
    <mergeCell ref="B63:B64"/>
    <mergeCell ref="C63:C64"/>
    <mergeCell ref="D63:F63"/>
    <mergeCell ref="G63:G64"/>
    <mergeCell ref="H63:K63"/>
    <mergeCell ref="L63:O63"/>
    <mergeCell ref="A27:O27"/>
    <mergeCell ref="A33:O33"/>
    <mergeCell ref="A45:A46"/>
    <mergeCell ref="B45:B46"/>
    <mergeCell ref="C45:C46"/>
    <mergeCell ref="D45:F45"/>
    <mergeCell ref="G45:G46"/>
    <mergeCell ref="H45:K45"/>
    <mergeCell ref="L45:O45"/>
    <mergeCell ref="A6:O6"/>
    <mergeCell ref="A13:O13"/>
    <mergeCell ref="A25:A26"/>
    <mergeCell ref="B25:B26"/>
    <mergeCell ref="C25:C26"/>
    <mergeCell ref="D25:F25"/>
    <mergeCell ref="G25:G26"/>
    <mergeCell ref="H25:K25"/>
    <mergeCell ref="L25:O25"/>
    <mergeCell ref="A223:O223"/>
    <mergeCell ref="A229:O229"/>
    <mergeCell ref="A4:A5"/>
    <mergeCell ref="B4:B5"/>
    <mergeCell ref="C4:C5"/>
    <mergeCell ref="D4:F4"/>
    <mergeCell ref="G4:G5"/>
    <mergeCell ref="H4:K4"/>
    <mergeCell ref="L4:O4"/>
    <mergeCell ref="A203:O203"/>
    <mergeCell ref="A209:O209"/>
    <mergeCell ref="A221:A222"/>
    <mergeCell ref="B221:B222"/>
    <mergeCell ref="C221:C222"/>
    <mergeCell ref="D221:F221"/>
    <mergeCell ref="G221:G222"/>
    <mergeCell ref="H221:K221"/>
    <mergeCell ref="L221:O221"/>
    <mergeCell ref="A182:O182"/>
    <mergeCell ref="A188:O188"/>
    <mergeCell ref="A201:A202"/>
    <mergeCell ref="B201:B202"/>
    <mergeCell ref="C201:C202"/>
    <mergeCell ref="D201:F201"/>
    <mergeCell ref="G201:G202"/>
    <mergeCell ref="H201:K201"/>
    <mergeCell ref="L201:O201"/>
    <mergeCell ref="A168:O168"/>
    <mergeCell ref="A180:A181"/>
    <mergeCell ref="B180:B181"/>
    <mergeCell ref="C180:C181"/>
    <mergeCell ref="D180:F180"/>
    <mergeCell ref="G180:G181"/>
    <mergeCell ref="H180:K180"/>
    <mergeCell ref="L180:O180"/>
    <mergeCell ref="G162:G163"/>
    <mergeCell ref="H162:K162"/>
    <mergeCell ref="L162:O162"/>
    <mergeCell ref="A164:O164"/>
    <mergeCell ref="A162:A163"/>
    <mergeCell ref="B162:B163"/>
    <mergeCell ref="C162:C163"/>
    <mergeCell ref="D162:F162"/>
    <mergeCell ref="A151:O151"/>
    <mergeCell ref="A145:O145"/>
    <mergeCell ref="L143:O143"/>
    <mergeCell ref="H143:K143"/>
    <mergeCell ref="G143:G144"/>
    <mergeCell ref="D143:F143"/>
    <mergeCell ref="C143:C144"/>
    <mergeCell ref="B143:B144"/>
    <mergeCell ref="A143:A144"/>
    <mergeCell ref="A132:O132"/>
    <mergeCell ref="A65:O65"/>
    <mergeCell ref="A72:O72"/>
    <mergeCell ref="A83:A84"/>
    <mergeCell ref="B83:B84"/>
    <mergeCell ref="C83:C84"/>
    <mergeCell ref="D83:F83"/>
    <mergeCell ref="G83:G84"/>
    <mergeCell ref="H83:K83"/>
    <mergeCell ref="L83:O83"/>
    <mergeCell ref="G124:G125"/>
    <mergeCell ref="H124:K124"/>
    <mergeCell ref="L124:O124"/>
    <mergeCell ref="A126:O126"/>
    <mergeCell ref="D124:F124"/>
    <mergeCell ref="A124:A125"/>
    <mergeCell ref="B124:B125"/>
    <mergeCell ref="C124:C125"/>
  </mergeCells>
  <printOptions/>
  <pageMargins left="0.39" right="0.2" top="0.5" bottom="0.3937007874015748" header="0.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6"/>
  <sheetViews>
    <sheetView workbookViewId="0" topLeftCell="A178">
      <selection activeCell="B191" sqref="B191"/>
    </sheetView>
  </sheetViews>
  <sheetFormatPr defaultColWidth="9.140625" defaultRowHeight="12.75"/>
  <cols>
    <col min="1" max="1" width="16.57421875" style="10" customWidth="1"/>
    <col min="2" max="2" width="33.57421875" style="11" customWidth="1"/>
    <col min="3" max="3" width="9.140625" style="10" customWidth="1"/>
    <col min="4" max="6" width="6.7109375" style="10" customWidth="1"/>
    <col min="7" max="7" width="9.8515625" style="10" customWidth="1"/>
    <col min="8" max="15" width="6.7109375" style="10" customWidth="1"/>
    <col min="16" max="16384" width="9.140625" style="10" customWidth="1"/>
  </cols>
  <sheetData>
    <row r="1" spans="1:15" s="12" customFormat="1" ht="12.75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2" customFormat="1" ht="12.75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2" customFormat="1" ht="12.75">
      <c r="A3" s="10" t="s">
        <v>157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2" customFormat="1" ht="12.75">
      <c r="A4" s="81" t="s">
        <v>2</v>
      </c>
      <c r="B4" s="81" t="s">
        <v>3</v>
      </c>
      <c r="C4" s="81" t="s">
        <v>4</v>
      </c>
      <c r="D4" s="83" t="s">
        <v>5</v>
      </c>
      <c r="E4" s="84"/>
      <c r="F4" s="85"/>
      <c r="G4" s="81" t="s">
        <v>19</v>
      </c>
      <c r="H4" s="83" t="s">
        <v>9</v>
      </c>
      <c r="I4" s="84"/>
      <c r="J4" s="84"/>
      <c r="K4" s="85"/>
      <c r="L4" s="83" t="s">
        <v>18</v>
      </c>
      <c r="M4" s="84"/>
      <c r="N4" s="84"/>
      <c r="O4" s="85"/>
    </row>
    <row r="5" spans="1:15" s="12" customFormat="1" ht="12.75">
      <c r="A5" s="82"/>
      <c r="B5" s="82"/>
      <c r="C5" s="82"/>
      <c r="D5" s="8" t="s">
        <v>6</v>
      </c>
      <c r="E5" s="8" t="s">
        <v>7</v>
      </c>
      <c r="F5" s="8" t="s">
        <v>8</v>
      </c>
      <c r="G5" s="82"/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</row>
    <row r="6" spans="1:17" s="2" customFormat="1" ht="12.75">
      <c r="A6" s="78" t="s">
        <v>20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12"/>
      <c r="Q6" s="12"/>
    </row>
    <row r="7" spans="1:15" s="42" customFormat="1" ht="12.75">
      <c r="A7" s="40" t="s">
        <v>21</v>
      </c>
      <c r="B7" s="41" t="s">
        <v>93</v>
      </c>
      <c r="C7" s="40" t="s">
        <v>53</v>
      </c>
      <c r="D7" s="35">
        <v>13</v>
      </c>
      <c r="E7" s="35">
        <v>13.1</v>
      </c>
      <c r="F7" s="35">
        <v>0</v>
      </c>
      <c r="G7" s="35">
        <v>172</v>
      </c>
      <c r="H7" s="35">
        <v>0.02</v>
      </c>
      <c r="I7" s="35">
        <v>0.4</v>
      </c>
      <c r="J7" s="35">
        <v>115</v>
      </c>
      <c r="K7" s="35">
        <v>0.3</v>
      </c>
      <c r="L7" s="35">
        <v>500</v>
      </c>
      <c r="M7" s="35">
        <v>320</v>
      </c>
      <c r="N7" s="35">
        <v>23</v>
      </c>
      <c r="O7" s="35">
        <v>0.5</v>
      </c>
    </row>
    <row r="8" spans="1:15" s="17" customFormat="1" ht="12.75">
      <c r="A8" s="40" t="s">
        <v>108</v>
      </c>
      <c r="B8" s="41" t="s">
        <v>24</v>
      </c>
      <c r="C8" s="40" t="s">
        <v>104</v>
      </c>
      <c r="D8" s="35">
        <v>6.5</v>
      </c>
      <c r="E8" s="35">
        <v>5</v>
      </c>
      <c r="F8" s="35">
        <v>35.5</v>
      </c>
      <c r="G8" s="35">
        <v>221</v>
      </c>
      <c r="H8" s="35">
        <v>0.07</v>
      </c>
      <c r="I8" s="35">
        <v>0</v>
      </c>
      <c r="J8" s="35">
        <v>25</v>
      </c>
      <c r="K8" s="35">
        <v>0.9</v>
      </c>
      <c r="L8" s="35">
        <v>13</v>
      </c>
      <c r="M8" s="35">
        <v>45</v>
      </c>
      <c r="N8" s="35">
        <v>9</v>
      </c>
      <c r="O8" s="35">
        <v>0.9</v>
      </c>
    </row>
    <row r="9" spans="1:17" s="47" customFormat="1" ht="12.75">
      <c r="A9" s="36" t="s">
        <v>73</v>
      </c>
      <c r="B9" s="37" t="s">
        <v>76</v>
      </c>
      <c r="C9" s="36" t="s">
        <v>117</v>
      </c>
      <c r="D9" s="54">
        <v>4.4</v>
      </c>
      <c r="E9" s="54">
        <v>9.5</v>
      </c>
      <c r="F9" s="54">
        <v>0.15</v>
      </c>
      <c r="G9" s="54">
        <v>111</v>
      </c>
      <c r="H9" s="54">
        <v>0.08</v>
      </c>
      <c r="I9" s="54">
        <v>0</v>
      </c>
      <c r="J9" s="54">
        <v>0</v>
      </c>
      <c r="K9" s="54">
        <v>0.2</v>
      </c>
      <c r="L9" s="54">
        <v>14</v>
      </c>
      <c r="M9" s="54">
        <v>64</v>
      </c>
      <c r="N9" s="54">
        <v>8</v>
      </c>
      <c r="O9" s="54">
        <v>0.7</v>
      </c>
      <c r="P9" s="46"/>
      <c r="Q9" s="46"/>
    </row>
    <row r="10" spans="1:17" s="47" customFormat="1" ht="25.5">
      <c r="A10" s="36" t="s">
        <v>147</v>
      </c>
      <c r="B10" s="37" t="s">
        <v>148</v>
      </c>
      <c r="C10" s="36" t="s">
        <v>58</v>
      </c>
      <c r="D10" s="54">
        <v>0.1</v>
      </c>
      <c r="E10" s="54">
        <v>0</v>
      </c>
      <c r="F10" s="54">
        <v>31.5</v>
      </c>
      <c r="G10" s="54">
        <v>119</v>
      </c>
      <c r="H10" s="54">
        <v>0.01</v>
      </c>
      <c r="I10" s="54">
        <v>1</v>
      </c>
      <c r="J10" s="54">
        <v>0</v>
      </c>
      <c r="K10" s="54">
        <v>0.4</v>
      </c>
      <c r="L10" s="54">
        <v>23</v>
      </c>
      <c r="M10" s="54">
        <v>21</v>
      </c>
      <c r="N10" s="54">
        <v>14</v>
      </c>
      <c r="O10" s="54">
        <v>0.8</v>
      </c>
      <c r="P10" s="46"/>
      <c r="Q10" s="46"/>
    </row>
    <row r="11" spans="1:17" s="18" customFormat="1" ht="12.75" customHeight="1">
      <c r="A11" s="33"/>
      <c r="B11" s="34" t="s">
        <v>26</v>
      </c>
      <c r="C11" s="33">
        <v>20</v>
      </c>
      <c r="D11" s="35">
        <v>1.5</v>
      </c>
      <c r="E11" s="35">
        <v>0.6</v>
      </c>
      <c r="F11" s="35">
        <v>10.3</v>
      </c>
      <c r="G11" s="35">
        <v>50</v>
      </c>
      <c r="H11" s="35">
        <v>0.02</v>
      </c>
      <c r="I11" s="35">
        <v>0</v>
      </c>
      <c r="J11" s="35">
        <v>0</v>
      </c>
      <c r="K11" s="35">
        <v>0.3</v>
      </c>
      <c r="L11" s="35">
        <v>4</v>
      </c>
      <c r="M11" s="35">
        <v>13</v>
      </c>
      <c r="N11" s="35">
        <v>3</v>
      </c>
      <c r="O11" s="35">
        <v>0.3</v>
      </c>
      <c r="P11" s="17"/>
      <c r="Q11" s="17"/>
    </row>
    <row r="12" spans="1:17" s="61" customFormat="1" ht="12.75">
      <c r="A12" s="56"/>
      <c r="B12" s="55" t="s">
        <v>27</v>
      </c>
      <c r="C12" s="56"/>
      <c r="D12" s="56">
        <f>SUM(D7:D11)</f>
        <v>25.5</v>
      </c>
      <c r="E12" s="56">
        <f aca="true" t="shared" si="0" ref="E12:O12">SUM(E7:E11)</f>
        <v>28.200000000000003</v>
      </c>
      <c r="F12" s="56">
        <f t="shared" si="0"/>
        <v>77.45</v>
      </c>
      <c r="G12" s="56">
        <f t="shared" si="0"/>
        <v>673</v>
      </c>
      <c r="H12" s="56">
        <f t="shared" si="0"/>
        <v>0.2</v>
      </c>
      <c r="I12" s="56">
        <f t="shared" si="0"/>
        <v>1.4</v>
      </c>
      <c r="J12" s="56">
        <f t="shared" si="0"/>
        <v>140</v>
      </c>
      <c r="K12" s="56">
        <f t="shared" si="0"/>
        <v>2.0999999999999996</v>
      </c>
      <c r="L12" s="56">
        <f t="shared" si="0"/>
        <v>554</v>
      </c>
      <c r="M12" s="56">
        <f t="shared" si="0"/>
        <v>463</v>
      </c>
      <c r="N12" s="56">
        <f t="shared" si="0"/>
        <v>57</v>
      </c>
      <c r="O12" s="56">
        <f t="shared" si="0"/>
        <v>3.1999999999999993</v>
      </c>
      <c r="P12" s="60"/>
      <c r="Q12" s="60"/>
    </row>
    <row r="13" spans="1:17" s="2" customFormat="1" ht="12.75">
      <c r="A13" s="78" t="s">
        <v>28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12"/>
      <c r="Q13" s="12"/>
    </row>
    <row r="14" spans="1:15" s="42" customFormat="1" ht="12.75">
      <c r="A14" s="40" t="s">
        <v>126</v>
      </c>
      <c r="B14" s="41" t="s">
        <v>96</v>
      </c>
      <c r="C14" s="40" t="s">
        <v>90</v>
      </c>
      <c r="D14" s="35">
        <v>6.5</v>
      </c>
      <c r="E14" s="35">
        <v>3</v>
      </c>
      <c r="F14" s="35">
        <v>22.3</v>
      </c>
      <c r="G14" s="35">
        <v>133</v>
      </c>
      <c r="H14" s="35">
        <v>0.23</v>
      </c>
      <c r="I14" s="35">
        <v>6</v>
      </c>
      <c r="J14" s="35">
        <v>0</v>
      </c>
      <c r="K14" s="35">
        <v>1</v>
      </c>
      <c r="L14" s="35">
        <v>48</v>
      </c>
      <c r="M14" s="35">
        <v>148</v>
      </c>
      <c r="N14" s="35">
        <v>40</v>
      </c>
      <c r="O14" s="35">
        <v>2</v>
      </c>
    </row>
    <row r="15" spans="1:15" s="42" customFormat="1" ht="12.75">
      <c r="A15" s="40" t="s">
        <v>124</v>
      </c>
      <c r="B15" s="41" t="s">
        <v>141</v>
      </c>
      <c r="C15" s="40" t="s">
        <v>119</v>
      </c>
      <c r="D15" s="35">
        <v>14</v>
      </c>
      <c r="E15" s="35">
        <v>16</v>
      </c>
      <c r="F15" s="35">
        <v>19.2</v>
      </c>
      <c r="G15" s="35">
        <v>259</v>
      </c>
      <c r="H15" s="35">
        <v>0.09</v>
      </c>
      <c r="I15" s="35">
        <v>4.1</v>
      </c>
      <c r="J15" s="35">
        <v>0</v>
      </c>
      <c r="K15" s="35">
        <v>5.9</v>
      </c>
      <c r="L15" s="35">
        <v>28</v>
      </c>
      <c r="M15" s="35">
        <v>167</v>
      </c>
      <c r="N15" s="35">
        <v>24</v>
      </c>
      <c r="O15" s="35">
        <v>2.4</v>
      </c>
    </row>
    <row r="16" spans="1:15" s="17" customFormat="1" ht="12.75">
      <c r="A16" s="40" t="s">
        <v>50</v>
      </c>
      <c r="B16" s="41" t="s">
        <v>52</v>
      </c>
      <c r="C16" s="40" t="s">
        <v>104</v>
      </c>
      <c r="D16" s="35">
        <v>4.5</v>
      </c>
      <c r="E16" s="35">
        <v>5.2</v>
      </c>
      <c r="F16" s="35">
        <v>44.8</v>
      </c>
      <c r="G16" s="35">
        <v>263</v>
      </c>
      <c r="H16" s="35">
        <v>0.04</v>
      </c>
      <c r="I16" s="35">
        <v>0</v>
      </c>
      <c r="J16" s="35">
        <v>25</v>
      </c>
      <c r="K16" s="35">
        <v>0.2</v>
      </c>
      <c r="L16" s="35">
        <v>14</v>
      </c>
      <c r="M16" s="35">
        <v>97</v>
      </c>
      <c r="N16" s="35">
        <v>32</v>
      </c>
      <c r="O16" s="35">
        <v>0.7</v>
      </c>
    </row>
    <row r="17" spans="1:17" s="18" customFormat="1" ht="12.75">
      <c r="A17" s="33" t="s">
        <v>45</v>
      </c>
      <c r="B17" s="34" t="s">
        <v>46</v>
      </c>
      <c r="C17" s="33">
        <v>200</v>
      </c>
      <c r="D17" s="35">
        <v>3.9</v>
      </c>
      <c r="E17" s="35">
        <v>3.1</v>
      </c>
      <c r="F17" s="35">
        <v>25.2</v>
      </c>
      <c r="G17" s="35">
        <v>146</v>
      </c>
      <c r="H17" s="35">
        <v>0.04</v>
      </c>
      <c r="I17" s="35">
        <v>1.3</v>
      </c>
      <c r="J17" s="35">
        <v>20</v>
      </c>
      <c r="K17" s="35">
        <v>0</v>
      </c>
      <c r="L17" s="35">
        <v>126</v>
      </c>
      <c r="M17" s="35">
        <v>116</v>
      </c>
      <c r="N17" s="35">
        <v>31</v>
      </c>
      <c r="O17" s="35">
        <v>1.1</v>
      </c>
      <c r="P17" s="17"/>
      <c r="Q17" s="17"/>
    </row>
    <row r="18" spans="1:15" s="42" customFormat="1" ht="12.75">
      <c r="A18" s="40" t="s">
        <v>21</v>
      </c>
      <c r="B18" s="41" t="s">
        <v>36</v>
      </c>
      <c r="C18" s="40" t="s">
        <v>57</v>
      </c>
      <c r="D18" s="35">
        <v>4</v>
      </c>
      <c r="E18" s="35">
        <v>0.7</v>
      </c>
      <c r="F18" s="35">
        <v>20</v>
      </c>
      <c r="G18" s="35">
        <v>104</v>
      </c>
      <c r="H18" s="35">
        <v>0.1</v>
      </c>
      <c r="I18" s="35">
        <v>0</v>
      </c>
      <c r="J18" s="35">
        <v>0</v>
      </c>
      <c r="K18" s="35">
        <v>0.8</v>
      </c>
      <c r="L18" s="35">
        <v>21</v>
      </c>
      <c r="M18" s="35">
        <v>95</v>
      </c>
      <c r="N18" s="35">
        <v>28</v>
      </c>
      <c r="O18" s="35">
        <v>2.3</v>
      </c>
    </row>
    <row r="19" spans="1:17" s="61" customFormat="1" ht="12.75">
      <c r="A19" s="56"/>
      <c r="B19" s="55" t="s">
        <v>27</v>
      </c>
      <c r="C19" s="56"/>
      <c r="D19" s="57">
        <f>SUM(D14:D18)</f>
        <v>32.9</v>
      </c>
      <c r="E19" s="57">
        <f aca="true" t="shared" si="1" ref="E19:O19">SUM(E14:E18)</f>
        <v>28</v>
      </c>
      <c r="F19" s="57">
        <f t="shared" si="1"/>
        <v>131.5</v>
      </c>
      <c r="G19" s="57">
        <f t="shared" si="1"/>
        <v>905</v>
      </c>
      <c r="H19" s="57">
        <f t="shared" si="1"/>
        <v>0.5</v>
      </c>
      <c r="I19" s="57">
        <f t="shared" si="1"/>
        <v>11.4</v>
      </c>
      <c r="J19" s="57">
        <f t="shared" si="1"/>
        <v>45</v>
      </c>
      <c r="K19" s="57">
        <f t="shared" si="1"/>
        <v>7.9</v>
      </c>
      <c r="L19" s="57">
        <f t="shared" si="1"/>
        <v>237</v>
      </c>
      <c r="M19" s="57">
        <f t="shared" si="1"/>
        <v>623</v>
      </c>
      <c r="N19" s="57">
        <f t="shared" si="1"/>
        <v>155</v>
      </c>
      <c r="O19" s="57">
        <f t="shared" si="1"/>
        <v>8.5</v>
      </c>
      <c r="P19" s="60"/>
      <c r="Q19" s="60"/>
    </row>
    <row r="20" spans="1:17" s="61" customFormat="1" ht="12.75">
      <c r="A20" s="68"/>
      <c r="B20" s="58"/>
      <c r="C20" s="6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60"/>
    </row>
    <row r="21" spans="1:17" s="2" customFormat="1" ht="12.75">
      <c r="A21" s="27"/>
      <c r="B21" s="28"/>
      <c r="C21" s="27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12"/>
      <c r="Q21" s="12"/>
    </row>
    <row r="22" spans="1:15" s="12" customFormat="1" ht="12.75">
      <c r="A22" s="10" t="s">
        <v>38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12" customFormat="1" ht="12.75">
      <c r="A23" s="10" t="s">
        <v>1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s="12" customFormat="1" ht="12.75">
      <c r="A24" s="10" t="s">
        <v>157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12" customFormat="1" ht="12.75">
      <c r="A25" s="81" t="s">
        <v>2</v>
      </c>
      <c r="B25" s="81" t="s">
        <v>3</v>
      </c>
      <c r="C25" s="81" t="s">
        <v>4</v>
      </c>
      <c r="D25" s="83" t="s">
        <v>5</v>
      </c>
      <c r="E25" s="84"/>
      <c r="F25" s="85"/>
      <c r="G25" s="81" t="s">
        <v>19</v>
      </c>
      <c r="H25" s="83" t="s">
        <v>9</v>
      </c>
      <c r="I25" s="84"/>
      <c r="J25" s="84"/>
      <c r="K25" s="85"/>
      <c r="L25" s="83" t="s">
        <v>18</v>
      </c>
      <c r="M25" s="84"/>
      <c r="N25" s="84"/>
      <c r="O25" s="85"/>
    </row>
    <row r="26" spans="1:15" s="12" customFormat="1" ht="12.75">
      <c r="A26" s="82"/>
      <c r="B26" s="82"/>
      <c r="C26" s="82"/>
      <c r="D26" s="8" t="s">
        <v>6</v>
      </c>
      <c r="E26" s="8" t="s">
        <v>7</v>
      </c>
      <c r="F26" s="8" t="s">
        <v>8</v>
      </c>
      <c r="G26" s="82"/>
      <c r="H26" s="8" t="s">
        <v>10</v>
      </c>
      <c r="I26" s="8" t="s">
        <v>11</v>
      </c>
      <c r="J26" s="8" t="s">
        <v>12</v>
      </c>
      <c r="K26" s="8" t="s">
        <v>13</v>
      </c>
      <c r="L26" s="8" t="s">
        <v>14</v>
      </c>
      <c r="M26" s="8" t="s">
        <v>15</v>
      </c>
      <c r="N26" s="8" t="s">
        <v>16</v>
      </c>
      <c r="O26" s="8" t="s">
        <v>17</v>
      </c>
    </row>
    <row r="27" spans="1:17" s="2" customFormat="1" ht="12.75">
      <c r="A27" s="78" t="s">
        <v>20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  <c r="P27" s="12"/>
      <c r="Q27" s="12"/>
    </row>
    <row r="28" spans="1:17" s="24" customFormat="1" ht="12.75">
      <c r="A28" s="19" t="s">
        <v>21</v>
      </c>
      <c r="B28" s="20" t="s">
        <v>51</v>
      </c>
      <c r="C28" s="19" t="s">
        <v>61</v>
      </c>
      <c r="D28" s="25">
        <v>0.2</v>
      </c>
      <c r="E28" s="25">
        <v>0</v>
      </c>
      <c r="F28" s="25">
        <v>0.8</v>
      </c>
      <c r="G28" s="25">
        <v>4</v>
      </c>
      <c r="H28" s="25">
        <v>0.01</v>
      </c>
      <c r="I28" s="25">
        <v>3</v>
      </c>
      <c r="J28" s="25">
        <v>0</v>
      </c>
      <c r="K28" s="25">
        <v>0</v>
      </c>
      <c r="L28" s="25">
        <v>7</v>
      </c>
      <c r="M28" s="25">
        <v>13</v>
      </c>
      <c r="N28" s="25">
        <v>4</v>
      </c>
      <c r="O28" s="25">
        <v>0.2</v>
      </c>
      <c r="P28" s="23"/>
      <c r="Q28" s="23"/>
    </row>
    <row r="29" spans="1:15" s="42" customFormat="1" ht="12.75">
      <c r="A29" s="40" t="s">
        <v>77</v>
      </c>
      <c r="B29" s="41" t="s">
        <v>78</v>
      </c>
      <c r="C29" s="40" t="s">
        <v>121</v>
      </c>
      <c r="D29" s="35">
        <v>20</v>
      </c>
      <c r="E29" s="35">
        <v>22.4</v>
      </c>
      <c r="F29" s="35">
        <v>22</v>
      </c>
      <c r="G29" s="35">
        <v>380</v>
      </c>
      <c r="H29" s="35">
        <v>0.19</v>
      </c>
      <c r="I29" s="35">
        <v>12.8</v>
      </c>
      <c r="J29" s="35">
        <v>0</v>
      </c>
      <c r="K29" s="35">
        <v>4.1</v>
      </c>
      <c r="L29" s="35">
        <v>38</v>
      </c>
      <c r="M29" s="35">
        <v>261</v>
      </c>
      <c r="N29" s="35">
        <v>56</v>
      </c>
      <c r="O29" s="35">
        <v>4</v>
      </c>
    </row>
    <row r="30" spans="1:17" s="47" customFormat="1" ht="25.5">
      <c r="A30" s="36" t="s">
        <v>87</v>
      </c>
      <c r="B30" s="37" t="s">
        <v>88</v>
      </c>
      <c r="C30" s="36" t="s">
        <v>58</v>
      </c>
      <c r="D30" s="54">
        <v>0.6</v>
      </c>
      <c r="E30" s="54">
        <v>0.1</v>
      </c>
      <c r="F30" s="54">
        <v>31.8</v>
      </c>
      <c r="G30" s="54">
        <v>132</v>
      </c>
      <c r="H30" s="54">
        <v>0.01</v>
      </c>
      <c r="I30" s="54">
        <v>1</v>
      </c>
      <c r="J30" s="54">
        <v>0</v>
      </c>
      <c r="K30" s="54">
        <v>0.4</v>
      </c>
      <c r="L30" s="54">
        <v>23</v>
      </c>
      <c r="M30" s="54">
        <v>21</v>
      </c>
      <c r="N30" s="54">
        <v>14</v>
      </c>
      <c r="O30" s="54">
        <v>0.8</v>
      </c>
      <c r="P30" s="46"/>
      <c r="Q30" s="46"/>
    </row>
    <row r="31" spans="1:15" s="42" customFormat="1" ht="12.75" customHeight="1">
      <c r="A31" s="40"/>
      <c r="B31" s="41" t="s">
        <v>26</v>
      </c>
      <c r="C31" s="40" t="s">
        <v>117</v>
      </c>
      <c r="D31" s="35">
        <v>3</v>
      </c>
      <c r="E31" s="35">
        <v>1.2</v>
      </c>
      <c r="F31" s="35">
        <v>20.6</v>
      </c>
      <c r="G31" s="35">
        <v>100</v>
      </c>
      <c r="H31" s="35">
        <v>0.04</v>
      </c>
      <c r="I31" s="35">
        <v>0</v>
      </c>
      <c r="J31" s="35">
        <v>0</v>
      </c>
      <c r="K31" s="35">
        <v>0.7</v>
      </c>
      <c r="L31" s="35">
        <v>8</v>
      </c>
      <c r="M31" s="35">
        <v>26</v>
      </c>
      <c r="N31" s="35">
        <v>5</v>
      </c>
      <c r="O31" s="35">
        <v>0.5</v>
      </c>
    </row>
    <row r="32" spans="1:17" s="61" customFormat="1" ht="12.75">
      <c r="A32" s="56"/>
      <c r="B32" s="55" t="s">
        <v>27</v>
      </c>
      <c r="C32" s="56"/>
      <c r="D32" s="57">
        <f aca="true" t="shared" si="2" ref="D32:O32">SUM(D28:D31)</f>
        <v>23.8</v>
      </c>
      <c r="E32" s="57">
        <f t="shared" si="2"/>
        <v>23.7</v>
      </c>
      <c r="F32" s="57">
        <f t="shared" si="2"/>
        <v>75.2</v>
      </c>
      <c r="G32" s="57">
        <f t="shared" si="2"/>
        <v>616</v>
      </c>
      <c r="H32" s="57">
        <f t="shared" si="2"/>
        <v>0.25</v>
      </c>
      <c r="I32" s="57">
        <f t="shared" si="2"/>
        <v>16.8</v>
      </c>
      <c r="J32" s="57">
        <f t="shared" si="2"/>
        <v>0</v>
      </c>
      <c r="K32" s="57">
        <f t="shared" si="2"/>
        <v>5.2</v>
      </c>
      <c r="L32" s="57">
        <f t="shared" si="2"/>
        <v>76</v>
      </c>
      <c r="M32" s="57">
        <f t="shared" si="2"/>
        <v>321</v>
      </c>
      <c r="N32" s="57">
        <f t="shared" si="2"/>
        <v>79</v>
      </c>
      <c r="O32" s="57">
        <f t="shared" si="2"/>
        <v>5.5</v>
      </c>
      <c r="P32" s="60"/>
      <c r="Q32" s="60"/>
    </row>
    <row r="33" spans="1:17" s="2" customFormat="1" ht="12.75">
      <c r="A33" s="78" t="s">
        <v>28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0"/>
      <c r="P33" s="12"/>
      <c r="Q33" s="12"/>
    </row>
    <row r="34" spans="1:15" s="38" customFormat="1" ht="12.75">
      <c r="A34" s="36" t="s">
        <v>123</v>
      </c>
      <c r="B34" s="37" t="s">
        <v>125</v>
      </c>
      <c r="C34" s="36" t="s">
        <v>90</v>
      </c>
      <c r="D34" s="54">
        <v>3.3</v>
      </c>
      <c r="E34" s="54">
        <v>4.8</v>
      </c>
      <c r="F34" s="54">
        <v>9.8</v>
      </c>
      <c r="G34" s="54">
        <v>82</v>
      </c>
      <c r="H34" s="54">
        <v>0.08</v>
      </c>
      <c r="I34" s="54">
        <v>22</v>
      </c>
      <c r="J34" s="54">
        <v>15</v>
      </c>
      <c r="K34" s="54">
        <v>1</v>
      </c>
      <c r="L34" s="54">
        <v>60</v>
      </c>
      <c r="M34" s="54">
        <v>120</v>
      </c>
      <c r="N34" s="54">
        <v>25</v>
      </c>
      <c r="O34" s="54">
        <v>0.5</v>
      </c>
    </row>
    <row r="35" spans="1:15" s="17" customFormat="1" ht="12.75">
      <c r="A35" s="40" t="s">
        <v>106</v>
      </c>
      <c r="B35" s="41" t="s">
        <v>23</v>
      </c>
      <c r="C35" s="40" t="s">
        <v>82</v>
      </c>
      <c r="D35" s="35">
        <v>15.1</v>
      </c>
      <c r="E35" s="35">
        <v>15.6</v>
      </c>
      <c r="F35" s="35">
        <v>13.5</v>
      </c>
      <c r="G35" s="35">
        <v>284</v>
      </c>
      <c r="H35" s="35">
        <v>0.08</v>
      </c>
      <c r="I35" s="35">
        <v>1</v>
      </c>
      <c r="J35" s="35">
        <v>0</v>
      </c>
      <c r="K35" s="35">
        <v>3.4</v>
      </c>
      <c r="L35" s="35">
        <v>19</v>
      </c>
      <c r="M35" s="35">
        <v>150</v>
      </c>
      <c r="N35" s="35">
        <v>21</v>
      </c>
      <c r="O35" s="35">
        <v>2.5</v>
      </c>
    </row>
    <row r="36" spans="1:15" s="17" customFormat="1" ht="12.75">
      <c r="A36" s="40" t="s">
        <v>50</v>
      </c>
      <c r="B36" s="41" t="s">
        <v>71</v>
      </c>
      <c r="C36" s="40" t="s">
        <v>104</v>
      </c>
      <c r="D36" s="35">
        <v>8.8</v>
      </c>
      <c r="E36" s="35">
        <v>6.8</v>
      </c>
      <c r="F36" s="35">
        <v>39.4</v>
      </c>
      <c r="G36" s="35">
        <v>317</v>
      </c>
      <c r="H36" s="35">
        <v>0.22</v>
      </c>
      <c r="I36" s="35">
        <v>0</v>
      </c>
      <c r="J36" s="35">
        <v>25</v>
      </c>
      <c r="K36" s="35">
        <v>0.5</v>
      </c>
      <c r="L36" s="35">
        <v>23</v>
      </c>
      <c r="M36" s="35">
        <v>214</v>
      </c>
      <c r="N36" s="35">
        <v>140</v>
      </c>
      <c r="O36" s="35">
        <v>4.7</v>
      </c>
    </row>
    <row r="37" spans="1:17" s="18" customFormat="1" ht="12.75">
      <c r="A37" s="33" t="s">
        <v>64</v>
      </c>
      <c r="B37" s="34" t="s">
        <v>65</v>
      </c>
      <c r="C37" s="33" t="s">
        <v>66</v>
      </c>
      <c r="D37" s="35">
        <v>0.2</v>
      </c>
      <c r="E37" s="35">
        <v>0</v>
      </c>
      <c r="F37" s="35">
        <v>15</v>
      </c>
      <c r="G37" s="35">
        <v>57</v>
      </c>
      <c r="H37" s="35">
        <v>0</v>
      </c>
      <c r="I37" s="35">
        <v>0.1</v>
      </c>
      <c r="J37" s="35">
        <v>0</v>
      </c>
      <c r="K37" s="35">
        <v>0</v>
      </c>
      <c r="L37" s="35">
        <v>5</v>
      </c>
      <c r="M37" s="35">
        <v>8</v>
      </c>
      <c r="N37" s="35">
        <v>4</v>
      </c>
      <c r="O37" s="35">
        <v>0.8</v>
      </c>
      <c r="P37" s="17"/>
      <c r="Q37" s="17"/>
    </row>
    <row r="38" spans="1:15" s="42" customFormat="1" ht="12.75">
      <c r="A38" s="40" t="s">
        <v>21</v>
      </c>
      <c r="B38" s="41" t="s">
        <v>36</v>
      </c>
      <c r="C38" s="40" t="s">
        <v>57</v>
      </c>
      <c r="D38" s="35">
        <v>4</v>
      </c>
      <c r="E38" s="35">
        <v>0.7</v>
      </c>
      <c r="F38" s="35">
        <v>20</v>
      </c>
      <c r="G38" s="35">
        <v>104</v>
      </c>
      <c r="H38" s="35">
        <v>0.1</v>
      </c>
      <c r="I38" s="35">
        <v>0</v>
      </c>
      <c r="J38" s="35">
        <v>0</v>
      </c>
      <c r="K38" s="35">
        <v>0.8</v>
      </c>
      <c r="L38" s="35">
        <v>21</v>
      </c>
      <c r="M38" s="35">
        <v>95</v>
      </c>
      <c r="N38" s="35">
        <v>28</v>
      </c>
      <c r="O38" s="35">
        <v>2.3</v>
      </c>
    </row>
    <row r="39" spans="1:17" s="61" customFormat="1" ht="12.75">
      <c r="A39" s="56"/>
      <c r="B39" s="55" t="s">
        <v>27</v>
      </c>
      <c r="C39" s="56"/>
      <c r="D39" s="57">
        <f>SUM(D34:D38)</f>
        <v>31.4</v>
      </c>
      <c r="E39" s="57">
        <f aca="true" t="shared" si="3" ref="E39:O39">SUM(E34:E38)</f>
        <v>27.9</v>
      </c>
      <c r="F39" s="57">
        <f t="shared" si="3"/>
        <v>97.7</v>
      </c>
      <c r="G39" s="57">
        <f t="shared" si="3"/>
        <v>844</v>
      </c>
      <c r="H39" s="57">
        <f t="shared" si="3"/>
        <v>0.48</v>
      </c>
      <c r="I39" s="57">
        <f t="shared" si="3"/>
        <v>23.1</v>
      </c>
      <c r="J39" s="57">
        <f t="shared" si="3"/>
        <v>40</v>
      </c>
      <c r="K39" s="57">
        <f t="shared" si="3"/>
        <v>5.7</v>
      </c>
      <c r="L39" s="57">
        <f t="shared" si="3"/>
        <v>128</v>
      </c>
      <c r="M39" s="57">
        <f t="shared" si="3"/>
        <v>587</v>
      </c>
      <c r="N39" s="57">
        <f t="shared" si="3"/>
        <v>218</v>
      </c>
      <c r="O39" s="57">
        <f t="shared" si="3"/>
        <v>10.8</v>
      </c>
      <c r="P39" s="60"/>
      <c r="Q39" s="60"/>
    </row>
    <row r="40" spans="1:17" s="2" customFormat="1" ht="12.75">
      <c r="A40" s="27"/>
      <c r="B40" s="28"/>
      <c r="C40" s="2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2"/>
      <c r="Q40" s="12"/>
    </row>
    <row r="41" spans="1:17" s="2" customFormat="1" ht="12.75">
      <c r="A41" s="27"/>
      <c r="B41" s="28"/>
      <c r="C41" s="2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2"/>
      <c r="Q41" s="12"/>
    </row>
    <row r="42" spans="1:15" s="12" customFormat="1" ht="12.75">
      <c r="A42" s="10" t="s">
        <v>39</v>
      </c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12" customFormat="1" ht="12.75">
      <c r="A43" s="10" t="s">
        <v>1</v>
      </c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s="12" customFormat="1" ht="12.75">
      <c r="A44" s="10" t="s">
        <v>157</v>
      </c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s="12" customFormat="1" ht="12.75">
      <c r="A45" s="81" t="s">
        <v>2</v>
      </c>
      <c r="B45" s="81" t="s">
        <v>3</v>
      </c>
      <c r="C45" s="81" t="s">
        <v>4</v>
      </c>
      <c r="D45" s="83" t="s">
        <v>5</v>
      </c>
      <c r="E45" s="84"/>
      <c r="F45" s="85"/>
      <c r="G45" s="81" t="s">
        <v>19</v>
      </c>
      <c r="H45" s="83" t="s">
        <v>9</v>
      </c>
      <c r="I45" s="84"/>
      <c r="J45" s="84"/>
      <c r="K45" s="85"/>
      <c r="L45" s="83" t="s">
        <v>18</v>
      </c>
      <c r="M45" s="84"/>
      <c r="N45" s="84"/>
      <c r="O45" s="85"/>
    </row>
    <row r="46" spans="1:15" s="12" customFormat="1" ht="12.75">
      <c r="A46" s="82"/>
      <c r="B46" s="82"/>
      <c r="C46" s="82"/>
      <c r="D46" s="8" t="s">
        <v>6</v>
      </c>
      <c r="E46" s="8" t="s">
        <v>7</v>
      </c>
      <c r="F46" s="8" t="s">
        <v>8</v>
      </c>
      <c r="G46" s="82"/>
      <c r="H46" s="8" t="s">
        <v>10</v>
      </c>
      <c r="I46" s="8" t="s">
        <v>11</v>
      </c>
      <c r="J46" s="8" t="s">
        <v>12</v>
      </c>
      <c r="K46" s="8" t="s">
        <v>13</v>
      </c>
      <c r="L46" s="8" t="s">
        <v>14</v>
      </c>
      <c r="M46" s="8" t="s">
        <v>15</v>
      </c>
      <c r="N46" s="8" t="s">
        <v>16</v>
      </c>
      <c r="O46" s="8" t="s">
        <v>17</v>
      </c>
    </row>
    <row r="47" spans="1:17" s="2" customFormat="1" ht="12.75">
      <c r="A47" s="78" t="s">
        <v>20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80"/>
      <c r="P47" s="12"/>
      <c r="Q47" s="12"/>
    </row>
    <row r="48" spans="1:15" s="17" customFormat="1" ht="12.75">
      <c r="A48" s="40" t="s">
        <v>113</v>
      </c>
      <c r="B48" s="41" t="s">
        <v>154</v>
      </c>
      <c r="C48" s="40" t="s">
        <v>114</v>
      </c>
      <c r="D48" s="35">
        <v>27</v>
      </c>
      <c r="E48" s="35">
        <v>19</v>
      </c>
      <c r="F48" s="35">
        <v>31.2</v>
      </c>
      <c r="G48" s="35">
        <v>548</v>
      </c>
      <c r="H48" s="35">
        <v>0.09</v>
      </c>
      <c r="I48" s="35">
        <v>0.7</v>
      </c>
      <c r="J48" s="35">
        <v>116</v>
      </c>
      <c r="K48" s="35">
        <v>0.7</v>
      </c>
      <c r="L48" s="35">
        <v>259</v>
      </c>
      <c r="M48" s="35">
        <v>342</v>
      </c>
      <c r="N48" s="35">
        <v>34</v>
      </c>
      <c r="O48" s="35">
        <v>1.2</v>
      </c>
    </row>
    <row r="49" spans="1:17" s="39" customFormat="1" ht="12.75">
      <c r="A49" s="36" t="s">
        <v>94</v>
      </c>
      <c r="B49" s="37" t="s">
        <v>56</v>
      </c>
      <c r="C49" s="36" t="s">
        <v>58</v>
      </c>
      <c r="D49" s="54">
        <v>2.2</v>
      </c>
      <c r="E49" s="54">
        <v>1.4</v>
      </c>
      <c r="F49" s="54">
        <v>27.2</v>
      </c>
      <c r="G49" s="54">
        <v>122</v>
      </c>
      <c r="H49" s="54">
        <v>0.02</v>
      </c>
      <c r="I49" s="54">
        <v>1</v>
      </c>
      <c r="J49" s="54">
        <v>10</v>
      </c>
      <c r="K49" s="54">
        <v>0</v>
      </c>
      <c r="L49" s="54">
        <v>60</v>
      </c>
      <c r="M49" s="54">
        <v>46</v>
      </c>
      <c r="N49" s="54">
        <v>8</v>
      </c>
      <c r="O49" s="54">
        <v>0</v>
      </c>
      <c r="P49" s="38"/>
      <c r="Q49" s="38"/>
    </row>
    <row r="50" spans="1:17" s="61" customFormat="1" ht="12.75">
      <c r="A50" s="56"/>
      <c r="B50" s="55" t="s">
        <v>27</v>
      </c>
      <c r="C50" s="56"/>
      <c r="D50" s="57">
        <f>SUM(D48:D49)</f>
        <v>29.2</v>
      </c>
      <c r="E50" s="57">
        <f aca="true" t="shared" si="4" ref="E50:O50">SUM(E48:E49)</f>
        <v>20.4</v>
      </c>
      <c r="F50" s="57">
        <f t="shared" si="4"/>
        <v>58.4</v>
      </c>
      <c r="G50" s="57">
        <f t="shared" si="4"/>
        <v>670</v>
      </c>
      <c r="H50" s="57">
        <f t="shared" si="4"/>
        <v>0.11</v>
      </c>
      <c r="I50" s="57">
        <f t="shared" si="4"/>
        <v>1.7</v>
      </c>
      <c r="J50" s="57">
        <f t="shared" si="4"/>
        <v>126</v>
      </c>
      <c r="K50" s="57">
        <f t="shared" si="4"/>
        <v>0.7</v>
      </c>
      <c r="L50" s="57">
        <f t="shared" si="4"/>
        <v>319</v>
      </c>
      <c r="M50" s="57">
        <f t="shared" si="4"/>
        <v>388</v>
      </c>
      <c r="N50" s="57">
        <f t="shared" si="4"/>
        <v>42</v>
      </c>
      <c r="O50" s="57">
        <f t="shared" si="4"/>
        <v>1.2</v>
      </c>
      <c r="P50" s="60"/>
      <c r="Q50" s="60"/>
    </row>
    <row r="51" spans="1:17" s="2" customFormat="1" ht="12.75">
      <c r="A51" s="78" t="s">
        <v>28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/>
      <c r="P51" s="12"/>
      <c r="Q51" s="12"/>
    </row>
    <row r="52" spans="1:15" s="17" customFormat="1" ht="12.75">
      <c r="A52" s="40" t="s">
        <v>115</v>
      </c>
      <c r="B52" s="41" t="s">
        <v>132</v>
      </c>
      <c r="C52" s="40" t="s">
        <v>90</v>
      </c>
      <c r="D52" s="35">
        <v>3</v>
      </c>
      <c r="E52" s="35">
        <v>4.8</v>
      </c>
      <c r="F52" s="35">
        <v>6.8</v>
      </c>
      <c r="G52" s="35">
        <v>109</v>
      </c>
      <c r="H52" s="35">
        <v>0.03</v>
      </c>
      <c r="I52" s="35">
        <v>11.3</v>
      </c>
      <c r="J52" s="35">
        <v>15</v>
      </c>
      <c r="K52" s="35">
        <v>1</v>
      </c>
      <c r="L52" s="35">
        <v>63</v>
      </c>
      <c r="M52" s="35">
        <v>115</v>
      </c>
      <c r="N52" s="35">
        <v>28</v>
      </c>
      <c r="O52" s="35">
        <v>0.8</v>
      </c>
    </row>
    <row r="53" spans="1:17" s="47" customFormat="1" ht="12.75">
      <c r="A53" s="36" t="s">
        <v>136</v>
      </c>
      <c r="B53" s="37" t="s">
        <v>129</v>
      </c>
      <c r="C53" s="36" t="s">
        <v>82</v>
      </c>
      <c r="D53" s="54">
        <v>27.7</v>
      </c>
      <c r="E53" s="54">
        <v>28</v>
      </c>
      <c r="F53" s="54">
        <v>1.3</v>
      </c>
      <c r="G53" s="54">
        <v>367</v>
      </c>
      <c r="H53" s="54">
        <v>0.07</v>
      </c>
      <c r="I53" s="54">
        <v>2.1</v>
      </c>
      <c r="J53" s="54">
        <v>0</v>
      </c>
      <c r="K53" s="54">
        <v>0.5</v>
      </c>
      <c r="L53" s="54">
        <v>7</v>
      </c>
      <c r="M53" s="54">
        <v>134</v>
      </c>
      <c r="N53" s="54">
        <v>19</v>
      </c>
      <c r="O53" s="54">
        <v>1.6</v>
      </c>
      <c r="P53" s="46"/>
      <c r="Q53" s="46"/>
    </row>
    <row r="54" spans="1:15" s="42" customFormat="1" ht="12.75">
      <c r="A54" s="40" t="s">
        <v>127</v>
      </c>
      <c r="B54" s="41" t="s">
        <v>173</v>
      </c>
      <c r="C54" s="40" t="s">
        <v>58</v>
      </c>
      <c r="D54" s="35">
        <v>3.2</v>
      </c>
      <c r="E54" s="35">
        <v>5.2</v>
      </c>
      <c r="F54" s="35">
        <v>8.9</v>
      </c>
      <c r="G54" s="35">
        <v>150</v>
      </c>
      <c r="H54" s="35">
        <v>0.04</v>
      </c>
      <c r="I54" s="35">
        <v>27.5</v>
      </c>
      <c r="J54" s="35">
        <v>0</v>
      </c>
      <c r="K54" s="35">
        <v>2.6</v>
      </c>
      <c r="L54" s="35">
        <v>94</v>
      </c>
      <c r="M54" s="35">
        <v>63</v>
      </c>
      <c r="N54" s="35">
        <v>31</v>
      </c>
      <c r="O54" s="35">
        <v>1.2</v>
      </c>
    </row>
    <row r="55" spans="1:17" s="43" customFormat="1" ht="25.5">
      <c r="A55" s="40" t="s">
        <v>100</v>
      </c>
      <c r="B55" s="41" t="s">
        <v>101</v>
      </c>
      <c r="C55" s="40" t="s">
        <v>58</v>
      </c>
      <c r="D55" s="35">
        <v>1.7</v>
      </c>
      <c r="E55" s="35">
        <v>1.3</v>
      </c>
      <c r="F55" s="35">
        <v>17.4</v>
      </c>
      <c r="G55" s="35">
        <v>88</v>
      </c>
      <c r="H55" s="35">
        <v>0.02</v>
      </c>
      <c r="I55" s="35">
        <v>0.8</v>
      </c>
      <c r="J55" s="35">
        <v>10</v>
      </c>
      <c r="K55" s="35">
        <v>0</v>
      </c>
      <c r="L55" s="35">
        <v>65</v>
      </c>
      <c r="M55" s="35">
        <v>53</v>
      </c>
      <c r="N55" s="35">
        <v>11</v>
      </c>
      <c r="O55" s="35">
        <v>0.9</v>
      </c>
      <c r="P55" s="42"/>
      <c r="Q55" s="42"/>
    </row>
    <row r="56" spans="1:15" s="42" customFormat="1" ht="12.75">
      <c r="A56" s="40" t="s">
        <v>21</v>
      </c>
      <c r="B56" s="41" t="s">
        <v>36</v>
      </c>
      <c r="C56" s="40" t="s">
        <v>57</v>
      </c>
      <c r="D56" s="35">
        <v>4</v>
      </c>
      <c r="E56" s="35">
        <v>0.7</v>
      </c>
      <c r="F56" s="35">
        <v>20</v>
      </c>
      <c r="G56" s="35">
        <v>104</v>
      </c>
      <c r="H56" s="35">
        <v>0.1</v>
      </c>
      <c r="I56" s="35">
        <v>0</v>
      </c>
      <c r="J56" s="35">
        <v>0</v>
      </c>
      <c r="K56" s="35">
        <v>0.8</v>
      </c>
      <c r="L56" s="35">
        <v>21</v>
      </c>
      <c r="M56" s="35">
        <v>95</v>
      </c>
      <c r="N56" s="35">
        <v>28</v>
      </c>
      <c r="O56" s="35">
        <v>2.3</v>
      </c>
    </row>
    <row r="57" spans="1:17" s="61" customFormat="1" ht="12.75">
      <c r="A57" s="56"/>
      <c r="B57" s="55" t="s">
        <v>27</v>
      </c>
      <c r="C57" s="56"/>
      <c r="D57" s="57">
        <f>SUM(D52:D56)</f>
        <v>39.6</v>
      </c>
      <c r="E57" s="57">
        <f aca="true" t="shared" si="5" ref="E57:O57">SUM(E52:E56)</f>
        <v>40</v>
      </c>
      <c r="F57" s="57">
        <f t="shared" si="5"/>
        <v>54.4</v>
      </c>
      <c r="G57" s="57">
        <f t="shared" si="5"/>
        <v>818</v>
      </c>
      <c r="H57" s="57">
        <f t="shared" si="5"/>
        <v>0.26</v>
      </c>
      <c r="I57" s="57">
        <f t="shared" si="5"/>
        <v>41.699999999999996</v>
      </c>
      <c r="J57" s="57">
        <f t="shared" si="5"/>
        <v>25</v>
      </c>
      <c r="K57" s="57">
        <f t="shared" si="5"/>
        <v>4.8999999999999995</v>
      </c>
      <c r="L57" s="57">
        <f t="shared" si="5"/>
        <v>250</v>
      </c>
      <c r="M57" s="57">
        <f t="shared" si="5"/>
        <v>460</v>
      </c>
      <c r="N57" s="57">
        <f t="shared" si="5"/>
        <v>117</v>
      </c>
      <c r="O57" s="57">
        <f t="shared" si="5"/>
        <v>6.800000000000001</v>
      </c>
      <c r="P57" s="60"/>
      <c r="Q57" s="60"/>
    </row>
    <row r="58" spans="1:17" s="61" customFormat="1" ht="12.75">
      <c r="A58" s="68"/>
      <c r="B58" s="58"/>
      <c r="C58" s="6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0"/>
      <c r="Q58" s="60"/>
    </row>
    <row r="59" spans="1:17" s="2" customFormat="1" ht="12.75">
      <c r="A59" s="27"/>
      <c r="B59" s="28"/>
      <c r="C59" s="2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12"/>
      <c r="Q59" s="12"/>
    </row>
    <row r="60" spans="1:15" s="12" customFormat="1" ht="12.75">
      <c r="A60" s="10" t="s">
        <v>40</v>
      </c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s="12" customFormat="1" ht="12.75">
      <c r="A61" s="10" t="s">
        <v>1</v>
      </c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s="12" customFormat="1" ht="12.75">
      <c r="A62" s="10" t="s">
        <v>157</v>
      </c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12" customFormat="1" ht="12.75">
      <c r="A63" s="81" t="s">
        <v>2</v>
      </c>
      <c r="B63" s="81" t="s">
        <v>3</v>
      </c>
      <c r="C63" s="81" t="s">
        <v>4</v>
      </c>
      <c r="D63" s="83" t="s">
        <v>5</v>
      </c>
      <c r="E63" s="84"/>
      <c r="F63" s="85"/>
      <c r="G63" s="81" t="s">
        <v>19</v>
      </c>
      <c r="H63" s="83" t="s">
        <v>9</v>
      </c>
      <c r="I63" s="84"/>
      <c r="J63" s="84"/>
      <c r="K63" s="85"/>
      <c r="L63" s="83" t="s">
        <v>18</v>
      </c>
      <c r="M63" s="84"/>
      <c r="N63" s="84"/>
      <c r="O63" s="85"/>
    </row>
    <row r="64" spans="1:15" s="12" customFormat="1" ht="12.75">
      <c r="A64" s="82"/>
      <c r="B64" s="82"/>
      <c r="C64" s="82"/>
      <c r="D64" s="8" t="s">
        <v>6</v>
      </c>
      <c r="E64" s="8" t="s">
        <v>7</v>
      </c>
      <c r="F64" s="8" t="s">
        <v>8</v>
      </c>
      <c r="G64" s="82"/>
      <c r="H64" s="8" t="s">
        <v>10</v>
      </c>
      <c r="I64" s="8" t="s">
        <v>11</v>
      </c>
      <c r="J64" s="8" t="s">
        <v>12</v>
      </c>
      <c r="K64" s="8" t="s">
        <v>13</v>
      </c>
      <c r="L64" s="8" t="s">
        <v>14</v>
      </c>
      <c r="M64" s="8" t="s">
        <v>15</v>
      </c>
      <c r="N64" s="8" t="s">
        <v>16</v>
      </c>
      <c r="O64" s="8" t="s">
        <v>17</v>
      </c>
    </row>
    <row r="65" spans="1:17" s="2" customFormat="1" ht="12.75">
      <c r="A65" s="78" t="s">
        <v>20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80"/>
      <c r="P65" s="12"/>
      <c r="Q65" s="12"/>
    </row>
    <row r="66" spans="1:17" s="24" customFormat="1" ht="12.75">
      <c r="A66" s="19" t="s">
        <v>21</v>
      </c>
      <c r="B66" s="20" t="s">
        <v>103</v>
      </c>
      <c r="C66" s="19" t="s">
        <v>61</v>
      </c>
      <c r="D66" s="25">
        <v>0.3</v>
      </c>
      <c r="E66" s="25">
        <v>0.1</v>
      </c>
      <c r="F66" s="25">
        <v>1.1</v>
      </c>
      <c r="G66" s="25">
        <v>7</v>
      </c>
      <c r="H66" s="25">
        <v>0.02</v>
      </c>
      <c r="I66" s="25">
        <v>7.5</v>
      </c>
      <c r="J66" s="25">
        <v>0</v>
      </c>
      <c r="K66" s="25">
        <v>0.2</v>
      </c>
      <c r="L66" s="25">
        <v>4</v>
      </c>
      <c r="M66" s="25">
        <v>8</v>
      </c>
      <c r="N66" s="25">
        <v>6</v>
      </c>
      <c r="O66" s="25">
        <v>0.3</v>
      </c>
      <c r="P66" s="23"/>
      <c r="Q66" s="23"/>
    </row>
    <row r="67" spans="1:17" s="47" customFormat="1" ht="12.75">
      <c r="A67" s="36" t="s">
        <v>140</v>
      </c>
      <c r="B67" s="44" t="s">
        <v>152</v>
      </c>
      <c r="C67" s="45" t="s">
        <v>139</v>
      </c>
      <c r="D67" s="54">
        <v>12.9</v>
      </c>
      <c r="E67" s="54">
        <v>12.5</v>
      </c>
      <c r="F67" s="54">
        <v>8</v>
      </c>
      <c r="G67" s="54">
        <v>194</v>
      </c>
      <c r="H67" s="54">
        <v>0.12</v>
      </c>
      <c r="I67" s="54">
        <v>2.2</v>
      </c>
      <c r="J67" s="54">
        <v>0</v>
      </c>
      <c r="K67" s="54">
        <v>4</v>
      </c>
      <c r="L67" s="54">
        <v>44</v>
      </c>
      <c r="M67" s="54">
        <v>247</v>
      </c>
      <c r="N67" s="54">
        <v>47</v>
      </c>
      <c r="O67" s="54">
        <v>1.2</v>
      </c>
      <c r="P67" s="46"/>
      <c r="Q67" s="46"/>
    </row>
    <row r="68" spans="1:15" s="42" customFormat="1" ht="12.75">
      <c r="A68" s="40" t="s">
        <v>122</v>
      </c>
      <c r="B68" s="41" t="s">
        <v>86</v>
      </c>
      <c r="C68" s="40" t="s">
        <v>104</v>
      </c>
      <c r="D68" s="35">
        <v>3.6</v>
      </c>
      <c r="E68" s="35">
        <v>5.6</v>
      </c>
      <c r="F68" s="35">
        <v>15.3</v>
      </c>
      <c r="G68" s="35">
        <v>158</v>
      </c>
      <c r="H68" s="35">
        <v>0.16</v>
      </c>
      <c r="I68" s="35">
        <v>6.3</v>
      </c>
      <c r="J68" s="35">
        <v>31</v>
      </c>
      <c r="K68" s="35">
        <v>0.2</v>
      </c>
      <c r="L68" s="35">
        <v>52</v>
      </c>
      <c r="M68" s="35">
        <v>101</v>
      </c>
      <c r="N68" s="35">
        <v>34</v>
      </c>
      <c r="O68" s="35">
        <v>1.3</v>
      </c>
    </row>
    <row r="69" spans="1:17" s="47" customFormat="1" ht="25.5">
      <c r="A69" s="36" t="s">
        <v>147</v>
      </c>
      <c r="B69" s="37" t="s">
        <v>148</v>
      </c>
      <c r="C69" s="36" t="s">
        <v>58</v>
      </c>
      <c r="D69" s="54">
        <v>0.1</v>
      </c>
      <c r="E69" s="54">
        <v>0</v>
      </c>
      <c r="F69" s="54">
        <v>31.46</v>
      </c>
      <c r="G69" s="54">
        <v>119</v>
      </c>
      <c r="H69" s="54">
        <v>0.01</v>
      </c>
      <c r="I69" s="54">
        <v>1</v>
      </c>
      <c r="J69" s="54">
        <v>0</v>
      </c>
      <c r="K69" s="54">
        <v>0.4</v>
      </c>
      <c r="L69" s="54">
        <v>23</v>
      </c>
      <c r="M69" s="54">
        <v>21</v>
      </c>
      <c r="N69" s="54">
        <v>14</v>
      </c>
      <c r="O69" s="54">
        <v>0.8</v>
      </c>
      <c r="P69" s="46"/>
      <c r="Q69" s="46"/>
    </row>
    <row r="70" spans="1:15" s="42" customFormat="1" ht="12.75" customHeight="1">
      <c r="A70" s="40"/>
      <c r="B70" s="41" t="s">
        <v>26</v>
      </c>
      <c r="C70" s="40" t="s">
        <v>117</v>
      </c>
      <c r="D70" s="35">
        <v>3</v>
      </c>
      <c r="E70" s="35">
        <v>1.2</v>
      </c>
      <c r="F70" s="35">
        <v>20.6</v>
      </c>
      <c r="G70" s="35">
        <v>105</v>
      </c>
      <c r="H70" s="35">
        <v>0.04</v>
      </c>
      <c r="I70" s="35">
        <v>0</v>
      </c>
      <c r="J70" s="35">
        <v>0</v>
      </c>
      <c r="K70" s="35">
        <v>0.7</v>
      </c>
      <c r="L70" s="35">
        <v>8</v>
      </c>
      <c r="M70" s="35">
        <v>26</v>
      </c>
      <c r="N70" s="35">
        <v>5</v>
      </c>
      <c r="O70" s="35">
        <v>0.5</v>
      </c>
    </row>
    <row r="71" spans="1:17" s="61" customFormat="1" ht="12.75">
      <c r="A71" s="56"/>
      <c r="B71" s="55" t="s">
        <v>27</v>
      </c>
      <c r="C71" s="56"/>
      <c r="D71" s="57">
        <f>SUM(D66:D70)</f>
        <v>19.900000000000002</v>
      </c>
      <c r="E71" s="57">
        <f aca="true" t="shared" si="6" ref="E71:O71">SUM(E66:E70)</f>
        <v>19.4</v>
      </c>
      <c r="F71" s="57">
        <f t="shared" si="6"/>
        <v>76.46000000000001</v>
      </c>
      <c r="G71" s="57">
        <f t="shared" si="6"/>
        <v>583</v>
      </c>
      <c r="H71" s="57">
        <f t="shared" si="6"/>
        <v>0.35</v>
      </c>
      <c r="I71" s="57">
        <f t="shared" si="6"/>
        <v>17</v>
      </c>
      <c r="J71" s="57">
        <f t="shared" si="6"/>
        <v>31</v>
      </c>
      <c r="K71" s="57">
        <f t="shared" si="6"/>
        <v>5.500000000000001</v>
      </c>
      <c r="L71" s="57">
        <f t="shared" si="6"/>
        <v>131</v>
      </c>
      <c r="M71" s="57">
        <f t="shared" si="6"/>
        <v>403</v>
      </c>
      <c r="N71" s="57">
        <f t="shared" si="6"/>
        <v>106</v>
      </c>
      <c r="O71" s="57">
        <f t="shared" si="6"/>
        <v>4.1</v>
      </c>
      <c r="P71" s="60"/>
      <c r="Q71" s="60"/>
    </row>
    <row r="72" spans="1:17" s="2" customFormat="1" ht="12.75">
      <c r="A72" s="78" t="s">
        <v>28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0"/>
      <c r="P72" s="12"/>
      <c r="Q72" s="12"/>
    </row>
    <row r="73" spans="1:15" s="42" customFormat="1" ht="12.75">
      <c r="A73" s="40" t="s">
        <v>83</v>
      </c>
      <c r="B73" s="41" t="s">
        <v>84</v>
      </c>
      <c r="C73" s="40" t="s">
        <v>90</v>
      </c>
      <c r="D73" s="35">
        <v>4</v>
      </c>
      <c r="E73" s="35">
        <v>3</v>
      </c>
      <c r="F73" s="35">
        <v>16.8</v>
      </c>
      <c r="G73" s="35">
        <v>108</v>
      </c>
      <c r="H73" s="35">
        <v>0.05</v>
      </c>
      <c r="I73" s="35">
        <v>1</v>
      </c>
      <c r="J73" s="35">
        <v>0</v>
      </c>
      <c r="K73" s="35">
        <v>3</v>
      </c>
      <c r="L73" s="35">
        <v>40</v>
      </c>
      <c r="M73" s="35">
        <v>110</v>
      </c>
      <c r="N73" s="35">
        <v>13</v>
      </c>
      <c r="O73" s="35">
        <v>0.5</v>
      </c>
    </row>
    <row r="74" spans="1:17" s="18" customFormat="1" ht="12.75">
      <c r="A74" s="33" t="s">
        <v>54</v>
      </c>
      <c r="B74" s="34" t="s">
        <v>55</v>
      </c>
      <c r="C74" s="33">
        <v>150</v>
      </c>
      <c r="D74" s="35">
        <v>14.9</v>
      </c>
      <c r="E74" s="35">
        <v>18.9</v>
      </c>
      <c r="F74" s="35">
        <v>2.9</v>
      </c>
      <c r="G74" s="35">
        <v>261</v>
      </c>
      <c r="H74" s="35">
        <v>0.62</v>
      </c>
      <c r="I74" s="35">
        <v>0.3</v>
      </c>
      <c r="J74" s="35">
        <v>327</v>
      </c>
      <c r="K74" s="35">
        <v>0.9</v>
      </c>
      <c r="L74" s="35">
        <v>120</v>
      </c>
      <c r="M74" s="35">
        <v>258</v>
      </c>
      <c r="N74" s="35">
        <v>20</v>
      </c>
      <c r="O74" s="35">
        <v>2.8</v>
      </c>
      <c r="P74" s="17"/>
      <c r="Q74" s="17"/>
    </row>
    <row r="75" spans="1:17" s="18" customFormat="1" ht="12.75">
      <c r="A75" s="33" t="s">
        <v>45</v>
      </c>
      <c r="B75" s="34" t="s">
        <v>46</v>
      </c>
      <c r="C75" s="33">
        <v>200</v>
      </c>
      <c r="D75" s="35">
        <v>3.9</v>
      </c>
      <c r="E75" s="35">
        <v>3.1</v>
      </c>
      <c r="F75" s="35">
        <v>25.2</v>
      </c>
      <c r="G75" s="35">
        <v>146</v>
      </c>
      <c r="H75" s="35">
        <v>0.04</v>
      </c>
      <c r="I75" s="35">
        <v>1.3</v>
      </c>
      <c r="J75" s="35">
        <v>20</v>
      </c>
      <c r="K75" s="35">
        <v>0</v>
      </c>
      <c r="L75" s="35">
        <v>126</v>
      </c>
      <c r="M75" s="35">
        <v>116</v>
      </c>
      <c r="N75" s="35">
        <v>31</v>
      </c>
      <c r="O75" s="35">
        <v>1.1</v>
      </c>
      <c r="P75" s="17"/>
      <c r="Q75" s="17"/>
    </row>
    <row r="76" spans="1:15" ht="12.75">
      <c r="A76" s="8" t="s">
        <v>99</v>
      </c>
      <c r="B76" s="9" t="s">
        <v>168</v>
      </c>
      <c r="C76" s="8" t="s">
        <v>72</v>
      </c>
      <c r="D76" s="16">
        <v>3.7</v>
      </c>
      <c r="E76" s="16">
        <v>6.7</v>
      </c>
      <c r="F76" s="16">
        <v>32.3</v>
      </c>
      <c r="G76" s="16">
        <v>196</v>
      </c>
      <c r="H76" s="16">
        <v>0.05</v>
      </c>
      <c r="I76" s="16">
        <v>0</v>
      </c>
      <c r="J76" s="16">
        <v>5</v>
      </c>
      <c r="K76" s="16">
        <v>0.8</v>
      </c>
      <c r="L76" s="16">
        <v>7.5</v>
      </c>
      <c r="M76" s="16">
        <v>28.8</v>
      </c>
      <c r="N76" s="16">
        <v>5</v>
      </c>
      <c r="O76" s="16">
        <v>0.4</v>
      </c>
    </row>
    <row r="77" spans="1:15" s="42" customFormat="1" ht="12.75">
      <c r="A77" s="40" t="s">
        <v>21</v>
      </c>
      <c r="B77" s="41" t="s">
        <v>36</v>
      </c>
      <c r="C77" s="40" t="s">
        <v>57</v>
      </c>
      <c r="D77" s="35">
        <v>4</v>
      </c>
      <c r="E77" s="35">
        <v>0.7</v>
      </c>
      <c r="F77" s="35">
        <v>20</v>
      </c>
      <c r="G77" s="35">
        <v>104</v>
      </c>
      <c r="H77" s="35">
        <v>0.1</v>
      </c>
      <c r="I77" s="35">
        <v>0</v>
      </c>
      <c r="J77" s="35">
        <v>0</v>
      </c>
      <c r="K77" s="35">
        <v>0.8</v>
      </c>
      <c r="L77" s="35">
        <v>21</v>
      </c>
      <c r="M77" s="35">
        <v>95</v>
      </c>
      <c r="N77" s="35">
        <v>28</v>
      </c>
      <c r="O77" s="35">
        <v>2.3</v>
      </c>
    </row>
    <row r="78" spans="1:17" s="61" customFormat="1" ht="12.75">
      <c r="A78" s="56"/>
      <c r="B78" s="55" t="s">
        <v>27</v>
      </c>
      <c r="C78" s="56"/>
      <c r="D78" s="57">
        <f>SUM(D73:D77)</f>
        <v>30.499999999999996</v>
      </c>
      <c r="E78" s="57">
        <f aca="true" t="shared" si="7" ref="E78:O78">SUM(E73:E77)</f>
        <v>32.4</v>
      </c>
      <c r="F78" s="57">
        <f t="shared" si="7"/>
        <v>97.19999999999999</v>
      </c>
      <c r="G78" s="57">
        <f t="shared" si="7"/>
        <v>815</v>
      </c>
      <c r="H78" s="57">
        <f t="shared" si="7"/>
        <v>0.8600000000000001</v>
      </c>
      <c r="I78" s="57">
        <f t="shared" si="7"/>
        <v>2.6</v>
      </c>
      <c r="J78" s="57">
        <f t="shared" si="7"/>
        <v>352</v>
      </c>
      <c r="K78" s="57">
        <f t="shared" si="7"/>
        <v>5.5</v>
      </c>
      <c r="L78" s="57">
        <f t="shared" si="7"/>
        <v>314.5</v>
      </c>
      <c r="M78" s="57">
        <f t="shared" si="7"/>
        <v>607.8</v>
      </c>
      <c r="N78" s="57">
        <f t="shared" si="7"/>
        <v>97</v>
      </c>
      <c r="O78" s="57">
        <f t="shared" si="7"/>
        <v>7.1000000000000005</v>
      </c>
      <c r="P78" s="60"/>
      <c r="Q78" s="60"/>
    </row>
    <row r="79" spans="1:17" s="61" customFormat="1" ht="12.75">
      <c r="A79" s="68"/>
      <c r="B79" s="58"/>
      <c r="C79" s="6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0"/>
      <c r="Q79" s="60"/>
    </row>
    <row r="80" spans="1:17" s="2" customFormat="1" ht="12.75">
      <c r="A80" s="27"/>
      <c r="B80" s="28"/>
      <c r="C80" s="2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12"/>
      <c r="Q80" s="12"/>
    </row>
    <row r="81" spans="1:15" s="12" customFormat="1" ht="12.75">
      <c r="A81" s="10" t="s">
        <v>41</v>
      </c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s="12" customFormat="1" ht="12.75">
      <c r="A82" s="10" t="s">
        <v>1</v>
      </c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s="12" customFormat="1" ht="12.75">
      <c r="A83" s="10" t="s">
        <v>157</v>
      </c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s="12" customFormat="1" ht="12.75">
      <c r="A84" s="81" t="s">
        <v>2</v>
      </c>
      <c r="B84" s="81" t="s">
        <v>3</v>
      </c>
      <c r="C84" s="81" t="s">
        <v>4</v>
      </c>
      <c r="D84" s="83" t="s">
        <v>5</v>
      </c>
      <c r="E84" s="84"/>
      <c r="F84" s="85"/>
      <c r="G84" s="81" t="s">
        <v>19</v>
      </c>
      <c r="H84" s="83" t="s">
        <v>9</v>
      </c>
      <c r="I84" s="84"/>
      <c r="J84" s="84"/>
      <c r="K84" s="85"/>
      <c r="L84" s="83" t="s">
        <v>18</v>
      </c>
      <c r="M84" s="84"/>
      <c r="N84" s="84"/>
      <c r="O84" s="85"/>
    </row>
    <row r="85" spans="1:15" s="12" customFormat="1" ht="12.75">
      <c r="A85" s="82"/>
      <c r="B85" s="82"/>
      <c r="C85" s="82"/>
      <c r="D85" s="8" t="s">
        <v>6</v>
      </c>
      <c r="E85" s="8" t="s">
        <v>7</v>
      </c>
      <c r="F85" s="8" t="s">
        <v>8</v>
      </c>
      <c r="G85" s="82"/>
      <c r="H85" s="8" t="s">
        <v>10</v>
      </c>
      <c r="I85" s="8" t="s">
        <v>11</v>
      </c>
      <c r="J85" s="8" t="s">
        <v>12</v>
      </c>
      <c r="K85" s="8" t="s">
        <v>13</v>
      </c>
      <c r="L85" s="8" t="s">
        <v>14</v>
      </c>
      <c r="M85" s="8" t="s">
        <v>15</v>
      </c>
      <c r="N85" s="8" t="s">
        <v>16</v>
      </c>
      <c r="O85" s="8" t="s">
        <v>17</v>
      </c>
    </row>
    <row r="86" spans="1:15" ht="12.75">
      <c r="A86" s="78" t="s">
        <v>20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80"/>
    </row>
    <row r="87" spans="1:17" s="39" customFormat="1" ht="12.75">
      <c r="A87" s="36" t="s">
        <v>138</v>
      </c>
      <c r="B87" s="37" t="s">
        <v>130</v>
      </c>
      <c r="C87" s="36" t="s">
        <v>144</v>
      </c>
      <c r="D87" s="54">
        <v>20.4</v>
      </c>
      <c r="E87" s="54">
        <v>18.8</v>
      </c>
      <c r="F87" s="54">
        <v>23.6</v>
      </c>
      <c r="G87" s="54">
        <v>340</v>
      </c>
      <c r="H87" s="54">
        <v>0.16</v>
      </c>
      <c r="I87" s="54">
        <v>75.6</v>
      </c>
      <c r="J87" s="54">
        <v>38</v>
      </c>
      <c r="K87" s="54">
        <v>5.4</v>
      </c>
      <c r="L87" s="54">
        <v>60</v>
      </c>
      <c r="M87" s="54">
        <v>248</v>
      </c>
      <c r="N87" s="54">
        <v>26</v>
      </c>
      <c r="O87" s="54">
        <v>4.4</v>
      </c>
      <c r="P87" s="38"/>
      <c r="Q87" s="38"/>
    </row>
    <row r="88" spans="1:17" s="2" customFormat="1" ht="12.75">
      <c r="A88" s="8"/>
      <c r="B88" s="9" t="s">
        <v>80</v>
      </c>
      <c r="C88" s="8" t="s">
        <v>58</v>
      </c>
      <c r="D88" s="16">
        <v>1</v>
      </c>
      <c r="E88" s="16">
        <v>0.2</v>
      </c>
      <c r="F88" s="16">
        <v>20.2</v>
      </c>
      <c r="G88" s="25">
        <v>140</v>
      </c>
      <c r="H88" s="16">
        <v>0.02</v>
      </c>
      <c r="I88" s="16">
        <v>4</v>
      </c>
      <c r="J88" s="16">
        <v>0</v>
      </c>
      <c r="K88" s="16">
        <v>0.2</v>
      </c>
      <c r="L88" s="16">
        <v>14</v>
      </c>
      <c r="M88" s="16">
        <v>14</v>
      </c>
      <c r="N88" s="16">
        <v>8</v>
      </c>
      <c r="O88" s="16">
        <v>0.7</v>
      </c>
      <c r="P88" s="12"/>
      <c r="Q88" s="12"/>
    </row>
    <row r="89" spans="1:17" s="22" customFormat="1" ht="12.75">
      <c r="A89" s="19" t="s">
        <v>21</v>
      </c>
      <c r="B89" s="20" t="s">
        <v>169</v>
      </c>
      <c r="C89" s="19" t="s">
        <v>61</v>
      </c>
      <c r="D89" s="25">
        <v>5</v>
      </c>
      <c r="E89" s="25">
        <v>10.3</v>
      </c>
      <c r="F89" s="25">
        <v>0</v>
      </c>
      <c r="G89" s="25">
        <v>113</v>
      </c>
      <c r="H89" s="25">
        <v>0.03</v>
      </c>
      <c r="I89" s="25">
        <v>0</v>
      </c>
      <c r="J89" s="25">
        <v>0</v>
      </c>
      <c r="K89" s="25">
        <v>3</v>
      </c>
      <c r="L89" s="25">
        <v>7</v>
      </c>
      <c r="M89" s="25">
        <v>42</v>
      </c>
      <c r="N89" s="25">
        <v>6</v>
      </c>
      <c r="O89" s="25">
        <v>0.6</v>
      </c>
      <c r="P89" s="21"/>
      <c r="Q89" s="21"/>
    </row>
    <row r="90" spans="1:17" s="18" customFormat="1" ht="12.75" customHeight="1">
      <c r="A90" s="33"/>
      <c r="B90" s="34" t="s">
        <v>26</v>
      </c>
      <c r="C90" s="33">
        <v>50</v>
      </c>
      <c r="D90" s="35">
        <v>3.9</v>
      </c>
      <c r="E90" s="35">
        <v>1.5</v>
      </c>
      <c r="F90" s="35">
        <v>25.6</v>
      </c>
      <c r="G90" s="35">
        <v>125</v>
      </c>
      <c r="H90" s="35">
        <v>0.05</v>
      </c>
      <c r="I90" s="35">
        <v>0</v>
      </c>
      <c r="J90" s="35">
        <v>0</v>
      </c>
      <c r="K90" s="35">
        <v>0.9</v>
      </c>
      <c r="L90" s="35">
        <v>10</v>
      </c>
      <c r="M90" s="35">
        <v>34</v>
      </c>
      <c r="N90" s="35">
        <v>6.2</v>
      </c>
      <c r="O90" s="35">
        <v>0.6</v>
      </c>
      <c r="P90" s="17"/>
      <c r="Q90" s="17"/>
    </row>
    <row r="91" spans="1:17" s="61" customFormat="1" ht="12.75">
      <c r="A91" s="56"/>
      <c r="B91" s="55" t="s">
        <v>27</v>
      </c>
      <c r="C91" s="56"/>
      <c r="D91" s="57">
        <f>SUM(D87:D90)</f>
        <v>30.299999999999997</v>
      </c>
      <c r="E91" s="57">
        <f aca="true" t="shared" si="8" ref="E91:O91">SUM(E87:E90)</f>
        <v>30.8</v>
      </c>
      <c r="F91" s="57">
        <f t="shared" si="8"/>
        <v>69.4</v>
      </c>
      <c r="G91" s="57">
        <f t="shared" si="8"/>
        <v>718</v>
      </c>
      <c r="H91" s="57">
        <f t="shared" si="8"/>
        <v>0.26</v>
      </c>
      <c r="I91" s="57">
        <f t="shared" si="8"/>
        <v>79.6</v>
      </c>
      <c r="J91" s="57">
        <f t="shared" si="8"/>
        <v>38</v>
      </c>
      <c r="K91" s="57">
        <f t="shared" si="8"/>
        <v>9.500000000000002</v>
      </c>
      <c r="L91" s="57">
        <f t="shared" si="8"/>
        <v>91</v>
      </c>
      <c r="M91" s="57">
        <f t="shared" si="8"/>
        <v>338</v>
      </c>
      <c r="N91" s="57">
        <f t="shared" si="8"/>
        <v>46.2</v>
      </c>
      <c r="O91" s="57">
        <f t="shared" si="8"/>
        <v>6.3</v>
      </c>
      <c r="P91" s="60"/>
      <c r="Q91" s="60"/>
    </row>
    <row r="92" spans="1:15" ht="12.75">
      <c r="A92" s="78" t="s">
        <v>28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80"/>
    </row>
    <row r="93" spans="1:17" s="24" customFormat="1" ht="12.75">
      <c r="A93" s="19" t="s">
        <v>21</v>
      </c>
      <c r="B93" s="20" t="s">
        <v>103</v>
      </c>
      <c r="C93" s="19" t="s">
        <v>61</v>
      </c>
      <c r="D93" s="25">
        <v>0.3</v>
      </c>
      <c r="E93" s="25">
        <v>0.1</v>
      </c>
      <c r="F93" s="25">
        <v>1.1</v>
      </c>
      <c r="G93" s="25">
        <v>7</v>
      </c>
      <c r="H93" s="25">
        <v>0.02</v>
      </c>
      <c r="I93" s="25">
        <v>7.5</v>
      </c>
      <c r="J93" s="25">
        <v>0</v>
      </c>
      <c r="K93" s="25">
        <v>0.2</v>
      </c>
      <c r="L93" s="25">
        <v>4</v>
      </c>
      <c r="M93" s="25">
        <v>8</v>
      </c>
      <c r="N93" s="25">
        <v>6</v>
      </c>
      <c r="O93" s="25">
        <v>0.3</v>
      </c>
      <c r="P93" s="23"/>
      <c r="Q93" s="23"/>
    </row>
    <row r="94" spans="1:15" s="17" customFormat="1" ht="12.75">
      <c r="A94" s="40" t="s">
        <v>49</v>
      </c>
      <c r="B94" s="41" t="s">
        <v>69</v>
      </c>
      <c r="C94" s="40" t="s">
        <v>90</v>
      </c>
      <c r="D94" s="35">
        <v>4.8</v>
      </c>
      <c r="E94" s="35">
        <v>4.3</v>
      </c>
      <c r="F94" s="35">
        <v>16</v>
      </c>
      <c r="G94" s="35">
        <v>138</v>
      </c>
      <c r="H94" s="35">
        <v>0.13</v>
      </c>
      <c r="I94" s="35">
        <v>12</v>
      </c>
      <c r="J94" s="35">
        <v>25</v>
      </c>
      <c r="K94" s="35">
        <v>1</v>
      </c>
      <c r="L94" s="35">
        <v>43</v>
      </c>
      <c r="M94" s="35">
        <v>155</v>
      </c>
      <c r="N94" s="35">
        <v>35</v>
      </c>
      <c r="O94" s="35">
        <v>1.3</v>
      </c>
    </row>
    <row r="95" spans="1:15" ht="12.75">
      <c r="A95" s="8" t="s">
        <v>118</v>
      </c>
      <c r="B95" s="9" t="s">
        <v>70</v>
      </c>
      <c r="C95" s="8" t="s">
        <v>119</v>
      </c>
      <c r="D95" s="16">
        <v>25.8</v>
      </c>
      <c r="E95" s="16">
        <v>20.2</v>
      </c>
      <c r="F95" s="16">
        <v>12.4</v>
      </c>
      <c r="G95" s="16">
        <v>315</v>
      </c>
      <c r="H95" s="16">
        <v>0.41</v>
      </c>
      <c r="I95" s="16">
        <v>16.9</v>
      </c>
      <c r="J95" s="16">
        <v>11487</v>
      </c>
      <c r="K95" s="16">
        <v>6.8</v>
      </c>
      <c r="L95" s="16">
        <v>36</v>
      </c>
      <c r="M95" s="16">
        <v>458</v>
      </c>
      <c r="N95" s="16">
        <v>29</v>
      </c>
      <c r="O95" s="16">
        <v>9.6</v>
      </c>
    </row>
    <row r="96" spans="1:15" s="17" customFormat="1" ht="12.75">
      <c r="A96" s="40" t="s">
        <v>50</v>
      </c>
      <c r="B96" s="41" t="s">
        <v>52</v>
      </c>
      <c r="C96" s="40" t="s">
        <v>104</v>
      </c>
      <c r="D96" s="35">
        <v>4.5</v>
      </c>
      <c r="E96" s="35">
        <v>5.2</v>
      </c>
      <c r="F96" s="35">
        <v>44.8</v>
      </c>
      <c r="G96" s="35">
        <v>263</v>
      </c>
      <c r="H96" s="35">
        <v>0.04</v>
      </c>
      <c r="I96" s="35">
        <v>0</v>
      </c>
      <c r="J96" s="35">
        <v>25</v>
      </c>
      <c r="K96" s="35">
        <v>0.2</v>
      </c>
      <c r="L96" s="35">
        <v>14</v>
      </c>
      <c r="M96" s="35">
        <v>97</v>
      </c>
      <c r="N96" s="35">
        <v>32</v>
      </c>
      <c r="O96" s="35">
        <v>0.7</v>
      </c>
    </row>
    <row r="97" spans="1:15" s="17" customFormat="1" ht="12.75">
      <c r="A97" s="40" t="s">
        <v>89</v>
      </c>
      <c r="B97" s="41" t="s">
        <v>25</v>
      </c>
      <c r="C97" s="40" t="s">
        <v>109</v>
      </c>
      <c r="D97" s="35">
        <v>0.3</v>
      </c>
      <c r="E97" s="35">
        <v>0</v>
      </c>
      <c r="F97" s="35">
        <v>15.2</v>
      </c>
      <c r="G97" s="35">
        <v>59</v>
      </c>
      <c r="H97" s="35">
        <v>0</v>
      </c>
      <c r="I97" s="35">
        <v>2.9</v>
      </c>
      <c r="J97" s="35">
        <v>0</v>
      </c>
      <c r="K97" s="35">
        <v>0</v>
      </c>
      <c r="L97" s="35">
        <v>8</v>
      </c>
      <c r="M97" s="35">
        <v>10</v>
      </c>
      <c r="N97" s="35">
        <v>5</v>
      </c>
      <c r="O97" s="35">
        <v>0.8</v>
      </c>
    </row>
    <row r="98" spans="1:15" s="42" customFormat="1" ht="12.75">
      <c r="A98" s="40" t="s">
        <v>21</v>
      </c>
      <c r="B98" s="41" t="s">
        <v>36</v>
      </c>
      <c r="C98" s="40" t="s">
        <v>57</v>
      </c>
      <c r="D98" s="35">
        <v>4</v>
      </c>
      <c r="E98" s="35">
        <v>0.7</v>
      </c>
      <c r="F98" s="35">
        <v>20</v>
      </c>
      <c r="G98" s="35">
        <v>104</v>
      </c>
      <c r="H98" s="35">
        <v>0.1</v>
      </c>
      <c r="I98" s="35">
        <v>0</v>
      </c>
      <c r="J98" s="35">
        <v>0</v>
      </c>
      <c r="K98" s="35">
        <v>0.8</v>
      </c>
      <c r="L98" s="35">
        <v>21</v>
      </c>
      <c r="M98" s="35">
        <v>95</v>
      </c>
      <c r="N98" s="35">
        <v>28</v>
      </c>
      <c r="O98" s="35">
        <v>2.3</v>
      </c>
    </row>
    <row r="99" spans="1:17" s="61" customFormat="1" ht="12.75">
      <c r="A99" s="56"/>
      <c r="B99" s="55" t="s">
        <v>27</v>
      </c>
      <c r="C99" s="56"/>
      <c r="D99" s="57">
        <f>SUM(D93:D98)</f>
        <v>39.699999999999996</v>
      </c>
      <c r="E99" s="57">
        <f aca="true" t="shared" si="9" ref="E99:O99">SUM(E93:E98)</f>
        <v>30.499999999999996</v>
      </c>
      <c r="F99" s="57">
        <f t="shared" si="9"/>
        <v>109.5</v>
      </c>
      <c r="G99" s="57">
        <f t="shared" si="9"/>
        <v>886</v>
      </c>
      <c r="H99" s="57">
        <f t="shared" si="9"/>
        <v>0.7</v>
      </c>
      <c r="I99" s="57">
        <f t="shared" si="9"/>
        <v>39.3</v>
      </c>
      <c r="J99" s="57">
        <f t="shared" si="9"/>
        <v>11537</v>
      </c>
      <c r="K99" s="57">
        <f t="shared" si="9"/>
        <v>9</v>
      </c>
      <c r="L99" s="57">
        <f t="shared" si="9"/>
        <v>126</v>
      </c>
      <c r="M99" s="57">
        <f t="shared" si="9"/>
        <v>823</v>
      </c>
      <c r="N99" s="57">
        <f t="shared" si="9"/>
        <v>135</v>
      </c>
      <c r="O99" s="57">
        <f t="shared" si="9"/>
        <v>15</v>
      </c>
      <c r="P99" s="60"/>
      <c r="Q99" s="60"/>
    </row>
    <row r="100" spans="1:17" s="2" customFormat="1" ht="12.75">
      <c r="A100" s="27"/>
      <c r="B100" s="28"/>
      <c r="C100" s="27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12"/>
      <c r="Q100" s="12"/>
    </row>
    <row r="102" ht="12.75">
      <c r="A102" s="10" t="s">
        <v>42</v>
      </c>
    </row>
    <row r="103" ht="12.75">
      <c r="A103" s="10" t="s">
        <v>1</v>
      </c>
    </row>
    <row r="104" ht="12.75">
      <c r="A104" s="10" t="s">
        <v>157</v>
      </c>
    </row>
    <row r="105" spans="1:15" ht="12.75">
      <c r="A105" s="81" t="s">
        <v>2</v>
      </c>
      <c r="B105" s="81" t="s">
        <v>3</v>
      </c>
      <c r="C105" s="81" t="s">
        <v>4</v>
      </c>
      <c r="D105" s="83" t="s">
        <v>5</v>
      </c>
      <c r="E105" s="84"/>
      <c r="F105" s="85"/>
      <c r="G105" s="81" t="s">
        <v>19</v>
      </c>
      <c r="H105" s="83" t="s">
        <v>9</v>
      </c>
      <c r="I105" s="84"/>
      <c r="J105" s="84"/>
      <c r="K105" s="85"/>
      <c r="L105" s="83" t="s">
        <v>18</v>
      </c>
      <c r="M105" s="84"/>
      <c r="N105" s="84"/>
      <c r="O105" s="85"/>
    </row>
    <row r="106" spans="1:15" ht="12.75">
      <c r="A106" s="82"/>
      <c r="B106" s="82"/>
      <c r="C106" s="82"/>
      <c r="D106" s="8" t="s">
        <v>6</v>
      </c>
      <c r="E106" s="8" t="s">
        <v>7</v>
      </c>
      <c r="F106" s="8" t="s">
        <v>8</v>
      </c>
      <c r="G106" s="82"/>
      <c r="H106" s="8" t="s">
        <v>10</v>
      </c>
      <c r="I106" s="8" t="s">
        <v>11</v>
      </c>
      <c r="J106" s="8" t="s">
        <v>12</v>
      </c>
      <c r="K106" s="8" t="s">
        <v>13</v>
      </c>
      <c r="L106" s="8" t="s">
        <v>14</v>
      </c>
      <c r="M106" s="8" t="s">
        <v>15</v>
      </c>
      <c r="N106" s="8" t="s">
        <v>16</v>
      </c>
      <c r="O106" s="8" t="s">
        <v>17</v>
      </c>
    </row>
    <row r="107" spans="1:15" ht="12.75">
      <c r="A107" s="78" t="s">
        <v>20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80"/>
    </row>
    <row r="108" spans="1:15" s="17" customFormat="1" ht="12.75">
      <c r="A108" s="40" t="s">
        <v>21</v>
      </c>
      <c r="B108" s="41" t="s">
        <v>76</v>
      </c>
      <c r="C108" s="40" t="s">
        <v>82</v>
      </c>
      <c r="D108" s="35">
        <v>11</v>
      </c>
      <c r="E108" s="35">
        <v>23.9</v>
      </c>
      <c r="F108" s="35">
        <v>0.4</v>
      </c>
      <c r="G108" s="35">
        <v>278</v>
      </c>
      <c r="H108" s="35">
        <v>0.19</v>
      </c>
      <c r="I108" s="35">
        <v>0</v>
      </c>
      <c r="J108" s="35">
        <v>0</v>
      </c>
      <c r="K108" s="35">
        <v>0.4</v>
      </c>
      <c r="L108" s="35">
        <v>35</v>
      </c>
      <c r="M108" s="35">
        <v>159</v>
      </c>
      <c r="N108" s="35">
        <v>20</v>
      </c>
      <c r="O108" s="35">
        <v>1.8</v>
      </c>
    </row>
    <row r="109" spans="1:15" s="42" customFormat="1" ht="12.75">
      <c r="A109" s="40" t="s">
        <v>127</v>
      </c>
      <c r="B109" s="41" t="s">
        <v>98</v>
      </c>
      <c r="C109" s="40" t="s">
        <v>104</v>
      </c>
      <c r="D109" s="35">
        <v>3.6</v>
      </c>
      <c r="E109" s="35">
        <v>5.8</v>
      </c>
      <c r="F109" s="35">
        <v>9.9</v>
      </c>
      <c r="G109" s="35">
        <v>135</v>
      </c>
      <c r="H109" s="35">
        <v>0.05</v>
      </c>
      <c r="I109" s="35">
        <v>30.6</v>
      </c>
      <c r="J109" s="35">
        <v>0</v>
      </c>
      <c r="K109" s="35">
        <v>2.9</v>
      </c>
      <c r="L109" s="35">
        <v>104</v>
      </c>
      <c r="M109" s="35">
        <v>70</v>
      </c>
      <c r="N109" s="35">
        <v>34</v>
      </c>
      <c r="O109" s="35">
        <v>1.3</v>
      </c>
    </row>
    <row r="110" spans="1:17" s="39" customFormat="1" ht="12.75">
      <c r="A110" s="36" t="s">
        <v>94</v>
      </c>
      <c r="B110" s="37" t="s">
        <v>56</v>
      </c>
      <c r="C110" s="36" t="s">
        <v>58</v>
      </c>
      <c r="D110" s="54">
        <v>2.2</v>
      </c>
      <c r="E110" s="54">
        <v>1.4</v>
      </c>
      <c r="F110" s="54">
        <v>27.2</v>
      </c>
      <c r="G110" s="54">
        <v>122</v>
      </c>
      <c r="H110" s="54">
        <v>0.02</v>
      </c>
      <c r="I110" s="54">
        <v>1</v>
      </c>
      <c r="J110" s="54">
        <v>10</v>
      </c>
      <c r="K110" s="54">
        <v>0</v>
      </c>
      <c r="L110" s="54">
        <v>60</v>
      </c>
      <c r="M110" s="54">
        <v>46</v>
      </c>
      <c r="N110" s="54">
        <v>8</v>
      </c>
      <c r="O110" s="54">
        <v>0</v>
      </c>
      <c r="P110" s="38"/>
      <c r="Q110" s="38"/>
    </row>
    <row r="111" spans="1:15" s="42" customFormat="1" ht="12.75" customHeight="1">
      <c r="A111" s="40"/>
      <c r="B111" s="41" t="s">
        <v>26</v>
      </c>
      <c r="C111" s="40" t="s">
        <v>117</v>
      </c>
      <c r="D111" s="35">
        <v>3</v>
      </c>
      <c r="E111" s="35">
        <v>1.2</v>
      </c>
      <c r="F111" s="35">
        <v>20.6</v>
      </c>
      <c r="G111" s="35">
        <v>100</v>
      </c>
      <c r="H111" s="35">
        <v>0.04</v>
      </c>
      <c r="I111" s="35">
        <v>0</v>
      </c>
      <c r="J111" s="35">
        <v>0</v>
      </c>
      <c r="K111" s="35">
        <v>0.7</v>
      </c>
      <c r="L111" s="35">
        <v>8</v>
      </c>
      <c r="M111" s="35">
        <v>26</v>
      </c>
      <c r="N111" s="35">
        <v>5</v>
      </c>
      <c r="O111" s="35">
        <v>0.5</v>
      </c>
    </row>
    <row r="112" spans="1:17" s="61" customFormat="1" ht="12.75">
      <c r="A112" s="56"/>
      <c r="B112" s="55" t="s">
        <v>27</v>
      </c>
      <c r="C112" s="56"/>
      <c r="D112" s="57">
        <f>SUM(D108:D111)</f>
        <v>19.8</v>
      </c>
      <c r="E112" s="57">
        <f aca="true" t="shared" si="10" ref="E112:O112">SUM(E108:E111)</f>
        <v>32.3</v>
      </c>
      <c r="F112" s="57">
        <f t="shared" si="10"/>
        <v>58.1</v>
      </c>
      <c r="G112" s="57">
        <f t="shared" si="10"/>
        <v>635</v>
      </c>
      <c r="H112" s="57">
        <f t="shared" si="10"/>
        <v>0.3</v>
      </c>
      <c r="I112" s="57">
        <f t="shared" si="10"/>
        <v>31.6</v>
      </c>
      <c r="J112" s="57">
        <f t="shared" si="10"/>
        <v>10</v>
      </c>
      <c r="K112" s="57">
        <f t="shared" si="10"/>
        <v>4</v>
      </c>
      <c r="L112" s="57">
        <f t="shared" si="10"/>
        <v>207</v>
      </c>
      <c r="M112" s="57">
        <f t="shared" si="10"/>
        <v>301</v>
      </c>
      <c r="N112" s="57">
        <f t="shared" si="10"/>
        <v>67</v>
      </c>
      <c r="O112" s="57">
        <f t="shared" si="10"/>
        <v>3.6</v>
      </c>
      <c r="P112" s="60"/>
      <c r="Q112" s="60"/>
    </row>
    <row r="113" spans="1:15" ht="12.75">
      <c r="A113" s="78" t="s">
        <v>28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80"/>
    </row>
    <row r="114" spans="1:15" s="17" customFormat="1" ht="25.5">
      <c r="A114" s="40" t="s">
        <v>74</v>
      </c>
      <c r="B114" s="41" t="s">
        <v>120</v>
      </c>
      <c r="C114" s="40" t="s">
        <v>90</v>
      </c>
      <c r="D114" s="35">
        <v>3.3</v>
      </c>
      <c r="E114" s="35">
        <v>2.8</v>
      </c>
      <c r="F114" s="35">
        <v>11</v>
      </c>
      <c r="G114" s="35">
        <v>104</v>
      </c>
      <c r="H114" s="35">
        <v>0.13</v>
      </c>
      <c r="I114" s="35">
        <v>8.5</v>
      </c>
      <c r="J114" s="35">
        <v>0</v>
      </c>
      <c r="K114" s="35">
        <v>1</v>
      </c>
      <c r="L114" s="35">
        <v>35</v>
      </c>
      <c r="M114" s="35">
        <v>120</v>
      </c>
      <c r="N114" s="35">
        <v>30</v>
      </c>
      <c r="O114" s="35">
        <v>0.8</v>
      </c>
    </row>
    <row r="115" spans="1:15" s="17" customFormat="1" ht="12.75">
      <c r="A115" s="40" t="s">
        <v>106</v>
      </c>
      <c r="B115" s="41" t="s">
        <v>23</v>
      </c>
      <c r="C115" s="40" t="s">
        <v>82</v>
      </c>
      <c r="D115" s="35">
        <v>15.1</v>
      </c>
      <c r="E115" s="35">
        <v>15.6</v>
      </c>
      <c r="F115" s="35">
        <v>13.5</v>
      </c>
      <c r="G115" s="35">
        <v>317</v>
      </c>
      <c r="H115" s="35">
        <v>0.08</v>
      </c>
      <c r="I115" s="35">
        <v>1</v>
      </c>
      <c r="J115" s="35">
        <v>0</v>
      </c>
      <c r="K115" s="35">
        <v>3.4</v>
      </c>
      <c r="L115" s="35">
        <v>19</v>
      </c>
      <c r="M115" s="35">
        <v>150</v>
      </c>
      <c r="N115" s="35">
        <v>21</v>
      </c>
      <c r="O115" s="35">
        <v>2.5</v>
      </c>
    </row>
    <row r="116" spans="1:15" s="17" customFormat="1" ht="12.75">
      <c r="A116" s="40" t="s">
        <v>108</v>
      </c>
      <c r="B116" s="41" t="s">
        <v>24</v>
      </c>
      <c r="C116" s="40" t="s">
        <v>104</v>
      </c>
      <c r="D116" s="35">
        <v>6.5</v>
      </c>
      <c r="E116" s="35">
        <v>5</v>
      </c>
      <c r="F116" s="35">
        <v>35.5</v>
      </c>
      <c r="G116" s="35">
        <v>245</v>
      </c>
      <c r="H116" s="35">
        <v>0.07</v>
      </c>
      <c r="I116" s="35">
        <v>0</v>
      </c>
      <c r="J116" s="35">
        <v>25</v>
      </c>
      <c r="K116" s="35">
        <v>0.9</v>
      </c>
      <c r="L116" s="35">
        <v>13</v>
      </c>
      <c r="M116" s="35">
        <v>45</v>
      </c>
      <c r="N116" s="35">
        <v>9</v>
      </c>
      <c r="O116" s="35">
        <v>0.9</v>
      </c>
    </row>
    <row r="117" spans="1:17" s="47" customFormat="1" ht="25.5">
      <c r="A117" s="36" t="s">
        <v>87</v>
      </c>
      <c r="B117" s="37" t="s">
        <v>88</v>
      </c>
      <c r="C117" s="36" t="s">
        <v>58</v>
      </c>
      <c r="D117" s="54">
        <v>0.6</v>
      </c>
      <c r="E117" s="54">
        <v>0.1</v>
      </c>
      <c r="F117" s="54">
        <v>31.8</v>
      </c>
      <c r="G117" s="54">
        <v>132</v>
      </c>
      <c r="H117" s="54">
        <v>0.01</v>
      </c>
      <c r="I117" s="54">
        <v>1</v>
      </c>
      <c r="J117" s="54">
        <v>0</v>
      </c>
      <c r="K117" s="54">
        <v>0.4</v>
      </c>
      <c r="L117" s="54">
        <v>23</v>
      </c>
      <c r="M117" s="54">
        <v>21</v>
      </c>
      <c r="N117" s="54">
        <v>14</v>
      </c>
      <c r="O117" s="54">
        <v>0.8</v>
      </c>
      <c r="P117" s="46"/>
      <c r="Q117" s="46"/>
    </row>
    <row r="118" spans="1:15" s="42" customFormat="1" ht="12.75">
      <c r="A118" s="40" t="s">
        <v>21</v>
      </c>
      <c r="B118" s="41" t="s">
        <v>36</v>
      </c>
      <c r="C118" s="40" t="s">
        <v>57</v>
      </c>
      <c r="D118" s="35">
        <v>4</v>
      </c>
      <c r="E118" s="35">
        <v>0.7</v>
      </c>
      <c r="F118" s="35">
        <v>20</v>
      </c>
      <c r="G118" s="35">
        <v>104</v>
      </c>
      <c r="H118" s="35">
        <v>0.1</v>
      </c>
      <c r="I118" s="35">
        <v>0</v>
      </c>
      <c r="J118" s="35">
        <v>0</v>
      </c>
      <c r="K118" s="35">
        <v>0.8</v>
      </c>
      <c r="L118" s="35">
        <v>21</v>
      </c>
      <c r="M118" s="35">
        <v>95</v>
      </c>
      <c r="N118" s="35">
        <v>28</v>
      </c>
      <c r="O118" s="35">
        <v>2.3</v>
      </c>
    </row>
    <row r="119" spans="1:17" s="61" customFormat="1" ht="12.75">
      <c r="A119" s="56"/>
      <c r="B119" s="55" t="s">
        <v>27</v>
      </c>
      <c r="C119" s="56"/>
      <c r="D119" s="57">
        <f>SUM(D114:D118)</f>
        <v>29.5</v>
      </c>
      <c r="E119" s="57">
        <f aca="true" t="shared" si="11" ref="E119:O119">SUM(E114:E118)</f>
        <v>24.2</v>
      </c>
      <c r="F119" s="57">
        <f t="shared" si="11"/>
        <v>111.8</v>
      </c>
      <c r="G119" s="57">
        <f t="shared" si="11"/>
        <v>902</v>
      </c>
      <c r="H119" s="57">
        <f t="shared" si="11"/>
        <v>0.39</v>
      </c>
      <c r="I119" s="57">
        <f t="shared" si="11"/>
        <v>10.5</v>
      </c>
      <c r="J119" s="57">
        <f t="shared" si="11"/>
        <v>25</v>
      </c>
      <c r="K119" s="57">
        <f t="shared" si="11"/>
        <v>6.500000000000001</v>
      </c>
      <c r="L119" s="57">
        <f t="shared" si="11"/>
        <v>111</v>
      </c>
      <c r="M119" s="57">
        <f t="shared" si="11"/>
        <v>431</v>
      </c>
      <c r="N119" s="57">
        <f t="shared" si="11"/>
        <v>102</v>
      </c>
      <c r="O119" s="57">
        <f t="shared" si="11"/>
        <v>7.3</v>
      </c>
      <c r="P119" s="60"/>
      <c r="Q119" s="60"/>
    </row>
    <row r="120" spans="1:17" s="2" customFormat="1" ht="12.75">
      <c r="A120" s="27"/>
      <c r="B120" s="28"/>
      <c r="C120" s="27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12"/>
      <c r="Q120" s="12"/>
    </row>
    <row r="121" spans="1:17" s="2" customFormat="1" ht="12.75">
      <c r="A121" s="27"/>
      <c r="B121" s="28"/>
      <c r="C121" s="27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12"/>
      <c r="Q121" s="12"/>
    </row>
    <row r="122" ht="12.75">
      <c r="A122" s="10" t="s">
        <v>0</v>
      </c>
    </row>
    <row r="123" ht="12.75">
      <c r="A123" s="10" t="s">
        <v>43</v>
      </c>
    </row>
    <row r="124" ht="12.75">
      <c r="A124" s="10" t="s">
        <v>157</v>
      </c>
    </row>
    <row r="125" spans="1:15" ht="12.75">
      <c r="A125" s="81" t="s">
        <v>2</v>
      </c>
      <c r="B125" s="81" t="s">
        <v>3</v>
      </c>
      <c r="C125" s="81" t="s">
        <v>4</v>
      </c>
      <c r="D125" s="83" t="s">
        <v>5</v>
      </c>
      <c r="E125" s="84"/>
      <c r="F125" s="85"/>
      <c r="G125" s="81" t="s">
        <v>19</v>
      </c>
      <c r="H125" s="83" t="s">
        <v>9</v>
      </c>
      <c r="I125" s="84"/>
      <c r="J125" s="84"/>
      <c r="K125" s="85"/>
      <c r="L125" s="83" t="s">
        <v>18</v>
      </c>
      <c r="M125" s="84"/>
      <c r="N125" s="84"/>
      <c r="O125" s="85"/>
    </row>
    <row r="126" spans="1:15" ht="12.75">
      <c r="A126" s="82"/>
      <c r="B126" s="82"/>
      <c r="C126" s="82"/>
      <c r="D126" s="8" t="s">
        <v>6</v>
      </c>
      <c r="E126" s="8" t="s">
        <v>7</v>
      </c>
      <c r="F126" s="8" t="s">
        <v>8</v>
      </c>
      <c r="G126" s="82"/>
      <c r="H126" s="8" t="s">
        <v>10</v>
      </c>
      <c r="I126" s="8" t="s">
        <v>11</v>
      </c>
      <c r="J126" s="8" t="s">
        <v>12</v>
      </c>
      <c r="K126" s="8" t="s">
        <v>13</v>
      </c>
      <c r="L126" s="8" t="s">
        <v>14</v>
      </c>
      <c r="M126" s="8" t="s">
        <v>15</v>
      </c>
      <c r="N126" s="8" t="s">
        <v>16</v>
      </c>
      <c r="O126" s="8" t="s">
        <v>17</v>
      </c>
    </row>
    <row r="127" spans="1:15" ht="12.75">
      <c r="A127" s="75" t="s">
        <v>20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7"/>
    </row>
    <row r="128" spans="1:15" s="17" customFormat="1" ht="25.5">
      <c r="A128" s="40" t="s">
        <v>81</v>
      </c>
      <c r="B128" s="41" t="s">
        <v>155</v>
      </c>
      <c r="C128" s="40" t="s">
        <v>116</v>
      </c>
      <c r="D128" s="35">
        <v>4.4</v>
      </c>
      <c r="E128" s="35">
        <v>7</v>
      </c>
      <c r="F128" s="35">
        <v>34.1</v>
      </c>
      <c r="G128" s="35">
        <v>225</v>
      </c>
      <c r="H128" s="35">
        <v>0.12</v>
      </c>
      <c r="I128" s="35">
        <v>1.4</v>
      </c>
      <c r="J128" s="35">
        <v>40</v>
      </c>
      <c r="K128" s="35">
        <v>0.1</v>
      </c>
      <c r="L128" s="35">
        <v>139</v>
      </c>
      <c r="M128" s="35">
        <v>160</v>
      </c>
      <c r="N128" s="35">
        <v>40</v>
      </c>
      <c r="O128" s="35">
        <v>1</v>
      </c>
    </row>
    <row r="129" spans="1:17" s="47" customFormat="1" ht="12.75">
      <c r="A129" s="36" t="s">
        <v>73</v>
      </c>
      <c r="B129" s="37" t="s">
        <v>174</v>
      </c>
      <c r="C129" s="36" t="s">
        <v>117</v>
      </c>
      <c r="D129" s="54">
        <v>4.4</v>
      </c>
      <c r="E129" s="54">
        <v>9.5</v>
      </c>
      <c r="F129" s="54">
        <v>0.15</v>
      </c>
      <c r="G129" s="54">
        <v>111</v>
      </c>
      <c r="H129" s="54">
        <v>0.08</v>
      </c>
      <c r="I129" s="54">
        <v>0</v>
      </c>
      <c r="J129" s="54">
        <v>0</v>
      </c>
      <c r="K129" s="54">
        <v>0.2</v>
      </c>
      <c r="L129" s="54">
        <v>14</v>
      </c>
      <c r="M129" s="54">
        <v>64</v>
      </c>
      <c r="N129" s="54">
        <v>8</v>
      </c>
      <c r="O129" s="54">
        <v>0.7</v>
      </c>
      <c r="P129" s="46"/>
      <c r="Q129" s="46"/>
    </row>
    <row r="130" spans="1:17" s="66" customFormat="1" ht="12.75">
      <c r="A130" s="63" t="s">
        <v>45</v>
      </c>
      <c r="B130" s="64" t="s">
        <v>46</v>
      </c>
      <c r="C130" s="63">
        <v>200</v>
      </c>
      <c r="D130" s="67">
        <v>3.9</v>
      </c>
      <c r="E130" s="67">
        <v>3.1</v>
      </c>
      <c r="F130" s="67">
        <v>25.2</v>
      </c>
      <c r="G130" s="67">
        <v>146</v>
      </c>
      <c r="H130" s="67">
        <v>0.04</v>
      </c>
      <c r="I130" s="67">
        <v>1.3</v>
      </c>
      <c r="J130" s="67">
        <v>20</v>
      </c>
      <c r="K130" s="67">
        <v>0</v>
      </c>
      <c r="L130" s="67">
        <v>126</v>
      </c>
      <c r="M130" s="67">
        <v>116</v>
      </c>
      <c r="N130" s="67">
        <v>31</v>
      </c>
      <c r="O130" s="67">
        <v>1.1</v>
      </c>
      <c r="P130" s="65"/>
      <c r="Q130" s="65"/>
    </row>
    <row r="131" spans="1:15" s="17" customFormat="1" ht="12.75">
      <c r="A131" s="40" t="s">
        <v>21</v>
      </c>
      <c r="B131" s="41" t="s">
        <v>107</v>
      </c>
      <c r="C131" s="40" t="s">
        <v>105</v>
      </c>
      <c r="D131" s="35">
        <v>6.7</v>
      </c>
      <c r="E131" s="35">
        <v>5.8</v>
      </c>
      <c r="F131" s="35">
        <v>10.3</v>
      </c>
      <c r="G131" s="35">
        <v>124</v>
      </c>
      <c r="H131" s="35">
        <v>0.03</v>
      </c>
      <c r="I131" s="35">
        <v>0.2</v>
      </c>
      <c r="J131" s="35">
        <v>46</v>
      </c>
      <c r="K131" s="35">
        <v>0.4</v>
      </c>
      <c r="L131" s="35">
        <v>204</v>
      </c>
      <c r="M131" s="35">
        <v>141</v>
      </c>
      <c r="N131" s="35">
        <v>12</v>
      </c>
      <c r="O131" s="35">
        <v>0.4</v>
      </c>
    </row>
    <row r="132" spans="1:17" s="61" customFormat="1" ht="12.75">
      <c r="A132" s="56"/>
      <c r="B132" s="55" t="s">
        <v>27</v>
      </c>
      <c r="C132" s="56"/>
      <c r="D132" s="57">
        <f>SUM(D128:D131)</f>
        <v>19.400000000000002</v>
      </c>
      <c r="E132" s="57">
        <f aca="true" t="shared" si="12" ref="E132:O132">SUM(E128:E131)</f>
        <v>25.400000000000002</v>
      </c>
      <c r="F132" s="57">
        <f t="shared" si="12"/>
        <v>69.75</v>
      </c>
      <c r="G132" s="57">
        <f t="shared" si="12"/>
        <v>606</v>
      </c>
      <c r="H132" s="57">
        <f t="shared" si="12"/>
        <v>0.27</v>
      </c>
      <c r="I132" s="57">
        <f t="shared" si="12"/>
        <v>2.9000000000000004</v>
      </c>
      <c r="J132" s="57">
        <f t="shared" si="12"/>
        <v>106</v>
      </c>
      <c r="K132" s="57">
        <f t="shared" si="12"/>
        <v>0.7000000000000001</v>
      </c>
      <c r="L132" s="57">
        <f t="shared" si="12"/>
        <v>483</v>
      </c>
      <c r="M132" s="57">
        <f t="shared" si="12"/>
        <v>481</v>
      </c>
      <c r="N132" s="57">
        <f t="shared" si="12"/>
        <v>91</v>
      </c>
      <c r="O132" s="57">
        <f t="shared" si="12"/>
        <v>3.1999999999999997</v>
      </c>
      <c r="P132" s="60"/>
      <c r="Q132" s="60"/>
    </row>
    <row r="133" spans="1:15" ht="12.75">
      <c r="A133" s="75" t="s">
        <v>28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7"/>
    </row>
    <row r="134" spans="1:15" ht="25.5">
      <c r="A134" s="8" t="s">
        <v>149</v>
      </c>
      <c r="B134" s="9" t="s">
        <v>150</v>
      </c>
      <c r="C134" s="8" t="s">
        <v>90</v>
      </c>
      <c r="D134" s="16">
        <v>6.6</v>
      </c>
      <c r="E134" s="16">
        <v>7.3</v>
      </c>
      <c r="F134" s="16">
        <v>19.3</v>
      </c>
      <c r="G134" s="16">
        <v>163</v>
      </c>
      <c r="H134" s="16">
        <v>0.23</v>
      </c>
      <c r="I134" s="16">
        <v>6</v>
      </c>
      <c r="J134" s="16">
        <v>0</v>
      </c>
      <c r="K134" s="16">
        <v>1</v>
      </c>
      <c r="L134" s="16">
        <v>48</v>
      </c>
      <c r="M134" s="16">
        <v>148</v>
      </c>
      <c r="N134" s="16">
        <v>40</v>
      </c>
      <c r="O134" s="16">
        <v>2</v>
      </c>
    </row>
    <row r="135" spans="1:15" s="42" customFormat="1" ht="12.75">
      <c r="A135" s="40" t="s">
        <v>124</v>
      </c>
      <c r="B135" s="41" t="s">
        <v>153</v>
      </c>
      <c r="C135" s="40" t="s">
        <v>119</v>
      </c>
      <c r="D135" s="35">
        <v>14</v>
      </c>
      <c r="E135" s="35">
        <v>16</v>
      </c>
      <c r="F135" s="35">
        <v>19.2</v>
      </c>
      <c r="G135" s="35">
        <v>443</v>
      </c>
      <c r="H135" s="35">
        <v>0.09</v>
      </c>
      <c r="I135" s="35">
        <v>4.1</v>
      </c>
      <c r="J135" s="35">
        <v>0</v>
      </c>
      <c r="K135" s="35">
        <v>5.9</v>
      </c>
      <c r="L135" s="35">
        <v>28</v>
      </c>
      <c r="M135" s="35">
        <v>167</v>
      </c>
      <c r="N135" s="35">
        <v>24</v>
      </c>
      <c r="O135" s="35">
        <v>2.4</v>
      </c>
    </row>
    <row r="136" spans="1:17" s="47" customFormat="1" ht="25.5">
      <c r="A136" s="36" t="s">
        <v>147</v>
      </c>
      <c r="B136" s="37" t="s">
        <v>148</v>
      </c>
      <c r="C136" s="36" t="s">
        <v>58</v>
      </c>
      <c r="D136" s="54">
        <v>0.1</v>
      </c>
      <c r="E136" s="54">
        <v>0</v>
      </c>
      <c r="F136" s="54">
        <v>31.5</v>
      </c>
      <c r="G136" s="54">
        <v>119</v>
      </c>
      <c r="H136" s="54">
        <v>0.01</v>
      </c>
      <c r="I136" s="54">
        <v>1</v>
      </c>
      <c r="J136" s="54">
        <v>0</v>
      </c>
      <c r="K136" s="54">
        <v>0.4</v>
      </c>
      <c r="L136" s="54">
        <v>23</v>
      </c>
      <c r="M136" s="54">
        <v>21</v>
      </c>
      <c r="N136" s="54">
        <v>14</v>
      </c>
      <c r="O136" s="54">
        <v>0.8</v>
      </c>
      <c r="P136" s="46"/>
      <c r="Q136" s="46"/>
    </row>
    <row r="137" spans="1:15" s="42" customFormat="1" ht="12.75">
      <c r="A137" s="40" t="s">
        <v>21</v>
      </c>
      <c r="B137" s="41" t="s">
        <v>36</v>
      </c>
      <c r="C137" s="40" t="s">
        <v>57</v>
      </c>
      <c r="D137" s="35">
        <v>4</v>
      </c>
      <c r="E137" s="35">
        <v>0.7</v>
      </c>
      <c r="F137" s="35">
        <v>20</v>
      </c>
      <c r="G137" s="35">
        <v>104</v>
      </c>
      <c r="H137" s="35">
        <v>0.1</v>
      </c>
      <c r="I137" s="35">
        <v>0</v>
      </c>
      <c r="J137" s="35">
        <v>0</v>
      </c>
      <c r="K137" s="35">
        <v>0.8</v>
      </c>
      <c r="L137" s="35">
        <v>21</v>
      </c>
      <c r="M137" s="35">
        <v>95</v>
      </c>
      <c r="N137" s="35">
        <v>28</v>
      </c>
      <c r="O137" s="35">
        <v>2.3</v>
      </c>
    </row>
    <row r="138" spans="1:17" s="61" customFormat="1" ht="12.75">
      <c r="A138" s="56"/>
      <c r="B138" s="55" t="s">
        <v>27</v>
      </c>
      <c r="C138" s="56"/>
      <c r="D138" s="57">
        <f>SUM(D134:D137)</f>
        <v>24.700000000000003</v>
      </c>
      <c r="E138" s="57">
        <f aca="true" t="shared" si="13" ref="E138:O138">SUM(E134:E137)</f>
        <v>24</v>
      </c>
      <c r="F138" s="57">
        <f t="shared" si="13"/>
        <v>90</v>
      </c>
      <c r="G138" s="57">
        <f t="shared" si="13"/>
        <v>829</v>
      </c>
      <c r="H138" s="57">
        <f t="shared" si="13"/>
        <v>0.43000000000000005</v>
      </c>
      <c r="I138" s="57">
        <f t="shared" si="13"/>
        <v>11.1</v>
      </c>
      <c r="J138" s="57">
        <f t="shared" si="13"/>
        <v>0</v>
      </c>
      <c r="K138" s="57">
        <f t="shared" si="13"/>
        <v>8.100000000000001</v>
      </c>
      <c r="L138" s="57">
        <f t="shared" si="13"/>
        <v>120</v>
      </c>
      <c r="M138" s="57">
        <f t="shared" si="13"/>
        <v>431</v>
      </c>
      <c r="N138" s="57">
        <f t="shared" si="13"/>
        <v>106</v>
      </c>
      <c r="O138" s="57">
        <f t="shared" si="13"/>
        <v>7.5</v>
      </c>
      <c r="P138" s="60"/>
      <c r="Q138" s="60"/>
    </row>
    <row r="139" spans="1:17" s="61" customFormat="1" ht="12.75">
      <c r="A139" s="68"/>
      <c r="B139" s="58"/>
      <c r="C139" s="68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60"/>
      <c r="Q139" s="60"/>
    </row>
    <row r="140" spans="1:15" ht="12.75">
      <c r="A140" s="14"/>
      <c r="B140" s="1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ht="12.75">
      <c r="A141" s="10" t="s">
        <v>38</v>
      </c>
    </row>
    <row r="142" ht="12.75">
      <c r="A142" s="10" t="s">
        <v>43</v>
      </c>
    </row>
    <row r="143" ht="12.75">
      <c r="A143" s="10" t="s">
        <v>157</v>
      </c>
    </row>
    <row r="144" spans="1:15" ht="12.75">
      <c r="A144" s="81" t="s">
        <v>2</v>
      </c>
      <c r="B144" s="81" t="s">
        <v>3</v>
      </c>
      <c r="C144" s="81" t="s">
        <v>4</v>
      </c>
      <c r="D144" s="83" t="s">
        <v>5</v>
      </c>
      <c r="E144" s="84"/>
      <c r="F144" s="85"/>
      <c r="G144" s="81" t="s">
        <v>19</v>
      </c>
      <c r="H144" s="83" t="s">
        <v>9</v>
      </c>
      <c r="I144" s="84"/>
      <c r="J144" s="84"/>
      <c r="K144" s="85"/>
      <c r="L144" s="83" t="s">
        <v>18</v>
      </c>
      <c r="M144" s="84"/>
      <c r="N144" s="84"/>
      <c r="O144" s="85"/>
    </row>
    <row r="145" spans="1:15" ht="12.75">
      <c r="A145" s="82"/>
      <c r="B145" s="82"/>
      <c r="C145" s="82"/>
      <c r="D145" s="8" t="s">
        <v>6</v>
      </c>
      <c r="E145" s="8" t="s">
        <v>7</v>
      </c>
      <c r="F145" s="8" t="s">
        <v>8</v>
      </c>
      <c r="G145" s="82"/>
      <c r="H145" s="8" t="s">
        <v>10</v>
      </c>
      <c r="I145" s="8" t="s">
        <v>11</v>
      </c>
      <c r="J145" s="8" t="s">
        <v>12</v>
      </c>
      <c r="K145" s="8" t="s">
        <v>13</v>
      </c>
      <c r="L145" s="8" t="s">
        <v>14</v>
      </c>
      <c r="M145" s="8" t="s">
        <v>15</v>
      </c>
      <c r="N145" s="8" t="s">
        <v>16</v>
      </c>
      <c r="O145" s="8" t="s">
        <v>17</v>
      </c>
    </row>
    <row r="146" spans="1:15" ht="12.75">
      <c r="A146" s="75" t="s">
        <v>20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7"/>
    </row>
    <row r="147" spans="1:15" s="17" customFormat="1" ht="12.75">
      <c r="A147" s="40" t="s">
        <v>21</v>
      </c>
      <c r="B147" s="41" t="s">
        <v>164</v>
      </c>
      <c r="C147" s="40" t="s">
        <v>82</v>
      </c>
      <c r="D147" s="35">
        <v>15.1</v>
      </c>
      <c r="E147" s="35">
        <v>15.6</v>
      </c>
      <c r="F147" s="35">
        <v>13.5</v>
      </c>
      <c r="G147" s="35">
        <v>266</v>
      </c>
      <c r="H147" s="35">
        <v>0.08</v>
      </c>
      <c r="I147" s="35">
        <v>1</v>
      </c>
      <c r="J147" s="35">
        <v>0</v>
      </c>
      <c r="K147" s="35">
        <v>3.4</v>
      </c>
      <c r="L147" s="35">
        <v>19</v>
      </c>
      <c r="M147" s="35">
        <v>150</v>
      </c>
      <c r="N147" s="35">
        <v>21</v>
      </c>
      <c r="O147" s="35">
        <v>2.5</v>
      </c>
    </row>
    <row r="148" spans="1:15" s="17" customFormat="1" ht="12.75">
      <c r="A148" s="40" t="s">
        <v>108</v>
      </c>
      <c r="B148" s="41" t="s">
        <v>24</v>
      </c>
      <c r="C148" s="40" t="s">
        <v>104</v>
      </c>
      <c r="D148" s="35">
        <v>6.5</v>
      </c>
      <c r="E148" s="35">
        <v>5</v>
      </c>
      <c r="F148" s="35">
        <v>35.5</v>
      </c>
      <c r="G148" s="35">
        <v>245</v>
      </c>
      <c r="H148" s="35">
        <v>0.07</v>
      </c>
      <c r="I148" s="35">
        <v>0</v>
      </c>
      <c r="J148" s="35">
        <v>25</v>
      </c>
      <c r="K148" s="35">
        <v>0.9</v>
      </c>
      <c r="L148" s="35">
        <v>13</v>
      </c>
      <c r="M148" s="35">
        <v>45</v>
      </c>
      <c r="N148" s="35">
        <v>9</v>
      </c>
      <c r="O148" s="35">
        <v>0.9</v>
      </c>
    </row>
    <row r="149" spans="1:15" s="17" customFormat="1" ht="12.75">
      <c r="A149" s="40" t="s">
        <v>89</v>
      </c>
      <c r="B149" s="41" t="s">
        <v>25</v>
      </c>
      <c r="C149" s="40" t="s">
        <v>109</v>
      </c>
      <c r="D149" s="35">
        <v>0.3</v>
      </c>
      <c r="E149" s="35">
        <v>0</v>
      </c>
      <c r="F149" s="35">
        <v>15.2</v>
      </c>
      <c r="G149" s="35">
        <v>59</v>
      </c>
      <c r="H149" s="35">
        <v>0</v>
      </c>
      <c r="I149" s="35">
        <v>2.9</v>
      </c>
      <c r="J149" s="35">
        <v>0</v>
      </c>
      <c r="K149" s="35">
        <v>0</v>
      </c>
      <c r="L149" s="35">
        <v>8</v>
      </c>
      <c r="M149" s="35">
        <v>10</v>
      </c>
      <c r="N149" s="35">
        <v>5</v>
      </c>
      <c r="O149" s="35">
        <v>0.8</v>
      </c>
    </row>
    <row r="150" spans="1:15" s="42" customFormat="1" ht="12.75" customHeight="1">
      <c r="A150" s="40"/>
      <c r="B150" s="41" t="s">
        <v>26</v>
      </c>
      <c r="C150" s="40" t="s">
        <v>117</v>
      </c>
      <c r="D150" s="35">
        <v>3</v>
      </c>
      <c r="E150" s="35">
        <v>1.2</v>
      </c>
      <c r="F150" s="35">
        <v>20.6</v>
      </c>
      <c r="G150" s="35">
        <v>100</v>
      </c>
      <c r="H150" s="35">
        <v>0.04</v>
      </c>
      <c r="I150" s="35">
        <v>0</v>
      </c>
      <c r="J150" s="35">
        <v>0</v>
      </c>
      <c r="K150" s="35">
        <v>0.7</v>
      </c>
      <c r="L150" s="35">
        <v>8</v>
      </c>
      <c r="M150" s="35">
        <v>26</v>
      </c>
      <c r="N150" s="35">
        <v>5</v>
      </c>
      <c r="O150" s="35">
        <v>0.5</v>
      </c>
    </row>
    <row r="151" spans="1:17" s="61" customFormat="1" ht="12.75">
      <c r="A151" s="56"/>
      <c r="B151" s="55" t="s">
        <v>27</v>
      </c>
      <c r="C151" s="56"/>
      <c r="D151" s="57">
        <f aca="true" t="shared" si="14" ref="D151:O151">SUM(D147:D150)</f>
        <v>24.900000000000002</v>
      </c>
      <c r="E151" s="57">
        <f t="shared" si="14"/>
        <v>21.8</v>
      </c>
      <c r="F151" s="57">
        <f t="shared" si="14"/>
        <v>84.80000000000001</v>
      </c>
      <c r="G151" s="57">
        <f t="shared" si="14"/>
        <v>670</v>
      </c>
      <c r="H151" s="57">
        <f t="shared" si="14"/>
        <v>0.19000000000000003</v>
      </c>
      <c r="I151" s="57">
        <f t="shared" si="14"/>
        <v>3.9</v>
      </c>
      <c r="J151" s="57">
        <f t="shared" si="14"/>
        <v>25</v>
      </c>
      <c r="K151" s="57">
        <f t="shared" si="14"/>
        <v>5</v>
      </c>
      <c r="L151" s="57">
        <f t="shared" si="14"/>
        <v>48</v>
      </c>
      <c r="M151" s="57">
        <f t="shared" si="14"/>
        <v>231</v>
      </c>
      <c r="N151" s="57">
        <f t="shared" si="14"/>
        <v>40</v>
      </c>
      <c r="O151" s="57">
        <f t="shared" si="14"/>
        <v>4.7</v>
      </c>
      <c r="P151" s="60"/>
      <c r="Q151" s="60"/>
    </row>
    <row r="152" spans="1:15" ht="12.75">
      <c r="A152" s="75" t="s">
        <v>28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7"/>
    </row>
    <row r="153" spans="1:15" s="42" customFormat="1" ht="12.75">
      <c r="A153" s="40" t="s">
        <v>126</v>
      </c>
      <c r="B153" s="41" t="s">
        <v>96</v>
      </c>
      <c r="C153" s="40" t="s">
        <v>90</v>
      </c>
      <c r="D153" s="35">
        <v>6.5</v>
      </c>
      <c r="E153" s="35">
        <v>3</v>
      </c>
      <c r="F153" s="35">
        <v>22.3</v>
      </c>
      <c r="G153" s="35">
        <v>143</v>
      </c>
      <c r="H153" s="35">
        <v>0.23</v>
      </c>
      <c r="I153" s="35">
        <v>6</v>
      </c>
      <c r="J153" s="35">
        <v>0</v>
      </c>
      <c r="K153" s="35">
        <v>1</v>
      </c>
      <c r="L153" s="35">
        <v>48</v>
      </c>
      <c r="M153" s="35">
        <v>148</v>
      </c>
      <c r="N153" s="35">
        <v>40</v>
      </c>
      <c r="O153" s="35">
        <v>2</v>
      </c>
    </row>
    <row r="154" spans="1:15" ht="12.75">
      <c r="A154" s="8" t="s">
        <v>166</v>
      </c>
      <c r="B154" s="9" t="s">
        <v>165</v>
      </c>
      <c r="C154" s="8" t="s">
        <v>167</v>
      </c>
      <c r="D154" s="16">
        <v>20.5</v>
      </c>
      <c r="E154" s="16">
        <v>17.5</v>
      </c>
      <c r="F154" s="16">
        <v>55.8</v>
      </c>
      <c r="G154" s="16">
        <v>448</v>
      </c>
      <c r="H154" s="16">
        <v>0.08</v>
      </c>
      <c r="I154" s="16">
        <v>3.1</v>
      </c>
      <c r="J154" s="16">
        <v>41</v>
      </c>
      <c r="K154" s="16">
        <v>6.9</v>
      </c>
      <c r="L154" s="16">
        <v>55</v>
      </c>
      <c r="M154" s="16">
        <v>293</v>
      </c>
      <c r="N154" s="16">
        <v>64</v>
      </c>
      <c r="O154" s="16">
        <v>3.1</v>
      </c>
    </row>
    <row r="155" spans="1:17" s="2" customFormat="1" ht="12.75">
      <c r="A155" s="8"/>
      <c r="B155" s="9" t="s">
        <v>80</v>
      </c>
      <c r="C155" s="8" t="s">
        <v>58</v>
      </c>
      <c r="D155" s="16">
        <v>1</v>
      </c>
      <c r="E155" s="16">
        <v>0.2</v>
      </c>
      <c r="F155" s="16">
        <v>20.2</v>
      </c>
      <c r="G155" s="16">
        <v>140</v>
      </c>
      <c r="H155" s="16">
        <v>0.02</v>
      </c>
      <c r="I155" s="16">
        <v>4</v>
      </c>
      <c r="J155" s="16">
        <v>0</v>
      </c>
      <c r="K155" s="16">
        <v>0.2</v>
      </c>
      <c r="L155" s="16">
        <v>14</v>
      </c>
      <c r="M155" s="16">
        <v>14</v>
      </c>
      <c r="N155" s="16">
        <v>8</v>
      </c>
      <c r="O155" s="16">
        <v>0.7</v>
      </c>
      <c r="P155" s="12"/>
      <c r="Q155" s="12"/>
    </row>
    <row r="156" spans="1:15" s="42" customFormat="1" ht="12.75">
      <c r="A156" s="40" t="s">
        <v>21</v>
      </c>
      <c r="B156" s="41" t="s">
        <v>36</v>
      </c>
      <c r="C156" s="40" t="s">
        <v>57</v>
      </c>
      <c r="D156" s="35">
        <v>4</v>
      </c>
      <c r="E156" s="35">
        <v>0.7</v>
      </c>
      <c r="F156" s="35">
        <v>20</v>
      </c>
      <c r="G156" s="35">
        <v>104</v>
      </c>
      <c r="H156" s="35">
        <v>0.1</v>
      </c>
      <c r="I156" s="35">
        <v>0</v>
      </c>
      <c r="J156" s="35">
        <v>0</v>
      </c>
      <c r="K156" s="35">
        <v>0.8</v>
      </c>
      <c r="L156" s="35">
        <v>21</v>
      </c>
      <c r="M156" s="35">
        <v>95</v>
      </c>
      <c r="N156" s="35">
        <v>28</v>
      </c>
      <c r="O156" s="35">
        <v>2.3</v>
      </c>
    </row>
    <row r="157" spans="1:17" s="61" customFormat="1" ht="12.75">
      <c r="A157" s="56"/>
      <c r="B157" s="55" t="s">
        <v>27</v>
      </c>
      <c r="C157" s="56"/>
      <c r="D157" s="57">
        <f>SUM(D153:D156)</f>
        <v>32</v>
      </c>
      <c r="E157" s="57">
        <f aca="true" t="shared" si="15" ref="E157:O157">SUM(E153:E156)</f>
        <v>21.4</v>
      </c>
      <c r="F157" s="57">
        <f t="shared" si="15"/>
        <v>118.3</v>
      </c>
      <c r="G157" s="57">
        <f t="shared" si="15"/>
        <v>835</v>
      </c>
      <c r="H157" s="57">
        <f t="shared" si="15"/>
        <v>0.43000000000000005</v>
      </c>
      <c r="I157" s="57">
        <f t="shared" si="15"/>
        <v>13.1</v>
      </c>
      <c r="J157" s="57">
        <f t="shared" si="15"/>
        <v>41</v>
      </c>
      <c r="K157" s="57">
        <f t="shared" si="15"/>
        <v>8.9</v>
      </c>
      <c r="L157" s="57">
        <f t="shared" si="15"/>
        <v>138</v>
      </c>
      <c r="M157" s="57">
        <f t="shared" si="15"/>
        <v>550</v>
      </c>
      <c r="N157" s="57">
        <f t="shared" si="15"/>
        <v>140</v>
      </c>
      <c r="O157" s="57">
        <f t="shared" si="15"/>
        <v>8.1</v>
      </c>
      <c r="P157" s="60"/>
      <c r="Q157" s="60"/>
    </row>
    <row r="158" spans="1:17" s="61" customFormat="1" ht="12.75">
      <c r="A158" s="68"/>
      <c r="B158" s="58"/>
      <c r="C158" s="6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60"/>
      <c r="Q158" s="60"/>
    </row>
    <row r="159" spans="1:15" ht="12.75">
      <c r="A159" s="12"/>
      <c r="B159" s="1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12.75">
      <c r="A160" s="12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ht="12.75">
      <c r="A161" s="10" t="s">
        <v>39</v>
      </c>
    </row>
    <row r="162" ht="12.75">
      <c r="A162" s="10" t="s">
        <v>43</v>
      </c>
    </row>
    <row r="163" ht="12.75">
      <c r="A163" s="10" t="s">
        <v>157</v>
      </c>
    </row>
    <row r="164" spans="1:15" ht="12.75">
      <c r="A164" s="81" t="s">
        <v>2</v>
      </c>
      <c r="B164" s="81" t="s">
        <v>3</v>
      </c>
      <c r="C164" s="81" t="s">
        <v>4</v>
      </c>
      <c r="D164" s="83" t="s">
        <v>5</v>
      </c>
      <c r="E164" s="84"/>
      <c r="F164" s="85"/>
      <c r="G164" s="81" t="s">
        <v>19</v>
      </c>
      <c r="H164" s="83" t="s">
        <v>9</v>
      </c>
      <c r="I164" s="84"/>
      <c r="J164" s="84"/>
      <c r="K164" s="85"/>
      <c r="L164" s="83" t="s">
        <v>18</v>
      </c>
      <c r="M164" s="84"/>
      <c r="N164" s="84"/>
      <c r="O164" s="85"/>
    </row>
    <row r="165" spans="1:15" ht="12.75">
      <c r="A165" s="82"/>
      <c r="B165" s="82"/>
      <c r="C165" s="82"/>
      <c r="D165" s="8" t="s">
        <v>6</v>
      </c>
      <c r="E165" s="8" t="s">
        <v>7</v>
      </c>
      <c r="F165" s="8" t="s">
        <v>8</v>
      </c>
      <c r="G165" s="82"/>
      <c r="H165" s="8" t="s">
        <v>10</v>
      </c>
      <c r="I165" s="8" t="s">
        <v>11</v>
      </c>
      <c r="J165" s="8" t="s">
        <v>12</v>
      </c>
      <c r="K165" s="8" t="s">
        <v>13</v>
      </c>
      <c r="L165" s="8" t="s">
        <v>14</v>
      </c>
      <c r="M165" s="8" t="s">
        <v>15</v>
      </c>
      <c r="N165" s="8" t="s">
        <v>16</v>
      </c>
      <c r="O165" s="8" t="s">
        <v>17</v>
      </c>
    </row>
    <row r="166" spans="1:15" ht="12.75">
      <c r="A166" s="75" t="s">
        <v>20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7"/>
    </row>
    <row r="167" spans="1:15" s="17" customFormat="1" ht="12.75">
      <c r="A167" s="40" t="s">
        <v>113</v>
      </c>
      <c r="B167" s="41" t="s">
        <v>154</v>
      </c>
      <c r="C167" s="40" t="s">
        <v>114</v>
      </c>
      <c r="D167" s="35">
        <v>27</v>
      </c>
      <c r="E167" s="35">
        <v>19</v>
      </c>
      <c r="F167" s="35">
        <v>31.2</v>
      </c>
      <c r="G167" s="35">
        <v>548</v>
      </c>
      <c r="H167" s="35">
        <v>0.09</v>
      </c>
      <c r="I167" s="35">
        <v>0.7</v>
      </c>
      <c r="J167" s="35">
        <v>116</v>
      </c>
      <c r="K167" s="35">
        <v>0.7</v>
      </c>
      <c r="L167" s="35">
        <v>259</v>
      </c>
      <c r="M167" s="35">
        <v>342</v>
      </c>
      <c r="N167" s="35">
        <v>34</v>
      </c>
      <c r="O167" s="35">
        <v>1.2</v>
      </c>
    </row>
    <row r="168" spans="1:17" s="39" customFormat="1" ht="12.75">
      <c r="A168" s="36" t="s">
        <v>94</v>
      </c>
      <c r="B168" s="37" t="s">
        <v>56</v>
      </c>
      <c r="C168" s="36" t="s">
        <v>58</v>
      </c>
      <c r="D168" s="54">
        <v>2.2</v>
      </c>
      <c r="E168" s="54">
        <v>1.4</v>
      </c>
      <c r="F168" s="54">
        <v>27.2</v>
      </c>
      <c r="G168" s="54">
        <v>122</v>
      </c>
      <c r="H168" s="54">
        <v>0.02</v>
      </c>
      <c r="I168" s="54">
        <v>1</v>
      </c>
      <c r="J168" s="54">
        <v>10</v>
      </c>
      <c r="K168" s="54">
        <v>0</v>
      </c>
      <c r="L168" s="54">
        <v>60</v>
      </c>
      <c r="M168" s="54">
        <v>46</v>
      </c>
      <c r="N168" s="54">
        <v>8</v>
      </c>
      <c r="O168" s="54">
        <v>0</v>
      </c>
      <c r="P168" s="38"/>
      <c r="Q168" s="38"/>
    </row>
    <row r="169" spans="1:17" s="61" customFormat="1" ht="12.75">
      <c r="A169" s="56"/>
      <c r="B169" s="55" t="s">
        <v>27</v>
      </c>
      <c r="C169" s="56"/>
      <c r="D169" s="57">
        <f>SUM(D167:D168)</f>
        <v>29.2</v>
      </c>
      <c r="E169" s="57">
        <f aca="true" t="shared" si="16" ref="E169:O169">SUM(E167:E168)</f>
        <v>20.4</v>
      </c>
      <c r="F169" s="57">
        <f t="shared" si="16"/>
        <v>58.4</v>
      </c>
      <c r="G169" s="57">
        <f t="shared" si="16"/>
        <v>670</v>
      </c>
      <c r="H169" s="57">
        <f t="shared" si="16"/>
        <v>0.11</v>
      </c>
      <c r="I169" s="57">
        <f t="shared" si="16"/>
        <v>1.7</v>
      </c>
      <c r="J169" s="57">
        <f t="shared" si="16"/>
        <v>126</v>
      </c>
      <c r="K169" s="57">
        <f t="shared" si="16"/>
        <v>0.7</v>
      </c>
      <c r="L169" s="57">
        <f t="shared" si="16"/>
        <v>319</v>
      </c>
      <c r="M169" s="57">
        <f t="shared" si="16"/>
        <v>388</v>
      </c>
      <c r="N169" s="57">
        <f t="shared" si="16"/>
        <v>42</v>
      </c>
      <c r="O169" s="57">
        <f t="shared" si="16"/>
        <v>1.2</v>
      </c>
      <c r="P169" s="60"/>
      <c r="Q169" s="60"/>
    </row>
    <row r="170" spans="1:15" ht="12.75">
      <c r="A170" s="75" t="s">
        <v>28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7"/>
    </row>
    <row r="171" spans="1:15" ht="12.75">
      <c r="A171" s="8" t="s">
        <v>110</v>
      </c>
      <c r="B171" s="9" t="s">
        <v>34</v>
      </c>
      <c r="C171" s="8" t="s">
        <v>90</v>
      </c>
      <c r="D171" s="16">
        <v>3.3</v>
      </c>
      <c r="E171" s="16">
        <v>6.8</v>
      </c>
      <c r="F171" s="16">
        <v>20.5</v>
      </c>
      <c r="G171" s="16">
        <v>120</v>
      </c>
      <c r="H171" s="16">
        <v>0.1</v>
      </c>
      <c r="I171" s="16">
        <v>7.5</v>
      </c>
      <c r="J171" s="16">
        <v>15</v>
      </c>
      <c r="K171" s="16">
        <v>1.8</v>
      </c>
      <c r="L171" s="16">
        <v>43</v>
      </c>
      <c r="M171" s="16">
        <v>130</v>
      </c>
      <c r="N171" s="16">
        <v>30</v>
      </c>
      <c r="O171" s="16">
        <v>0.8</v>
      </c>
    </row>
    <row r="172" spans="1:15" s="17" customFormat="1" ht="12.75">
      <c r="A172" s="40" t="s">
        <v>21</v>
      </c>
      <c r="B172" s="41" t="s">
        <v>76</v>
      </c>
      <c r="C172" s="40" t="s">
        <v>82</v>
      </c>
      <c r="D172" s="35">
        <v>11</v>
      </c>
      <c r="E172" s="35">
        <v>23.9</v>
      </c>
      <c r="F172" s="35">
        <v>0.4</v>
      </c>
      <c r="G172" s="35">
        <v>278</v>
      </c>
      <c r="H172" s="35">
        <v>0.19</v>
      </c>
      <c r="I172" s="35">
        <v>0</v>
      </c>
      <c r="J172" s="35">
        <v>0</v>
      </c>
      <c r="K172" s="35">
        <v>0.4</v>
      </c>
      <c r="L172" s="35">
        <v>35</v>
      </c>
      <c r="M172" s="35">
        <v>159</v>
      </c>
      <c r="N172" s="35">
        <v>20</v>
      </c>
      <c r="O172" s="35">
        <v>1.8</v>
      </c>
    </row>
    <row r="173" spans="1:15" s="17" customFormat="1" ht="12.75">
      <c r="A173" s="40" t="s">
        <v>50</v>
      </c>
      <c r="B173" s="41" t="s">
        <v>71</v>
      </c>
      <c r="C173" s="40" t="s">
        <v>104</v>
      </c>
      <c r="D173" s="35">
        <v>8.8</v>
      </c>
      <c r="E173" s="35">
        <v>6.8</v>
      </c>
      <c r="F173" s="35">
        <v>39.4</v>
      </c>
      <c r="G173" s="35">
        <v>282</v>
      </c>
      <c r="H173" s="35">
        <v>0.22</v>
      </c>
      <c r="I173" s="35">
        <v>0</v>
      </c>
      <c r="J173" s="35">
        <v>25</v>
      </c>
      <c r="K173" s="35">
        <v>0.5</v>
      </c>
      <c r="L173" s="35">
        <v>23</v>
      </c>
      <c r="M173" s="35">
        <v>214</v>
      </c>
      <c r="N173" s="35">
        <v>140</v>
      </c>
      <c r="O173" s="35">
        <v>4.7</v>
      </c>
    </row>
    <row r="174" spans="1:17" s="47" customFormat="1" ht="25.5">
      <c r="A174" s="36" t="s">
        <v>87</v>
      </c>
      <c r="B174" s="37" t="s">
        <v>88</v>
      </c>
      <c r="C174" s="36" t="s">
        <v>58</v>
      </c>
      <c r="D174" s="54">
        <v>0.6</v>
      </c>
      <c r="E174" s="54">
        <v>0.1</v>
      </c>
      <c r="F174" s="54">
        <v>31.8</v>
      </c>
      <c r="G174" s="54">
        <v>132</v>
      </c>
      <c r="H174" s="54">
        <v>0.01</v>
      </c>
      <c r="I174" s="54">
        <v>1</v>
      </c>
      <c r="J174" s="54">
        <v>0</v>
      </c>
      <c r="K174" s="54">
        <v>0.4</v>
      </c>
      <c r="L174" s="54">
        <v>23</v>
      </c>
      <c r="M174" s="54">
        <v>21</v>
      </c>
      <c r="N174" s="54">
        <v>14</v>
      </c>
      <c r="O174" s="54">
        <v>0.8</v>
      </c>
      <c r="P174" s="46"/>
      <c r="Q174" s="46"/>
    </row>
    <row r="175" spans="1:15" s="42" customFormat="1" ht="12.75">
      <c r="A175" s="40" t="s">
        <v>21</v>
      </c>
      <c r="B175" s="41" t="s">
        <v>36</v>
      </c>
      <c r="C175" s="40" t="s">
        <v>57</v>
      </c>
      <c r="D175" s="35">
        <v>4</v>
      </c>
      <c r="E175" s="35">
        <v>0.7</v>
      </c>
      <c r="F175" s="35">
        <v>20</v>
      </c>
      <c r="G175" s="35">
        <v>104</v>
      </c>
      <c r="H175" s="35">
        <v>0.1</v>
      </c>
      <c r="I175" s="35">
        <v>0</v>
      </c>
      <c r="J175" s="35">
        <v>0</v>
      </c>
      <c r="K175" s="35">
        <v>0.8</v>
      </c>
      <c r="L175" s="35">
        <v>21</v>
      </c>
      <c r="M175" s="35">
        <v>95</v>
      </c>
      <c r="N175" s="35">
        <v>28</v>
      </c>
      <c r="O175" s="35">
        <v>2.3</v>
      </c>
    </row>
    <row r="176" spans="1:17" s="61" customFormat="1" ht="12.75">
      <c r="A176" s="56"/>
      <c r="B176" s="55" t="s">
        <v>27</v>
      </c>
      <c r="C176" s="56"/>
      <c r="D176" s="57">
        <f>SUM(D171:D175)</f>
        <v>27.700000000000003</v>
      </c>
      <c r="E176" s="57">
        <f aca="true" t="shared" si="17" ref="E176:O176">SUM(E171:E175)</f>
        <v>38.300000000000004</v>
      </c>
      <c r="F176" s="57">
        <f t="shared" si="17"/>
        <v>112.1</v>
      </c>
      <c r="G176" s="57">
        <f t="shared" si="17"/>
        <v>916</v>
      </c>
      <c r="H176" s="57">
        <f t="shared" si="17"/>
        <v>0.62</v>
      </c>
      <c r="I176" s="57">
        <f t="shared" si="17"/>
        <v>8.5</v>
      </c>
      <c r="J176" s="57">
        <f t="shared" si="17"/>
        <v>40</v>
      </c>
      <c r="K176" s="57">
        <f t="shared" si="17"/>
        <v>3.9000000000000004</v>
      </c>
      <c r="L176" s="57">
        <f t="shared" si="17"/>
        <v>145</v>
      </c>
      <c r="M176" s="57">
        <f t="shared" si="17"/>
        <v>619</v>
      </c>
      <c r="N176" s="57">
        <f t="shared" si="17"/>
        <v>232</v>
      </c>
      <c r="O176" s="57">
        <f t="shared" si="17"/>
        <v>10.400000000000002</v>
      </c>
      <c r="P176" s="60"/>
      <c r="Q176" s="60"/>
    </row>
    <row r="177" spans="1:17" s="2" customFormat="1" ht="12.75">
      <c r="A177" s="27"/>
      <c r="B177" s="28"/>
      <c r="C177" s="27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12"/>
      <c r="Q177" s="12"/>
    </row>
    <row r="178" spans="1:15" ht="12.75">
      <c r="A178" s="12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ht="12.75">
      <c r="A179" s="10" t="s">
        <v>40</v>
      </c>
    </row>
    <row r="180" ht="12.75">
      <c r="A180" s="10" t="s">
        <v>43</v>
      </c>
    </row>
    <row r="181" ht="12.75">
      <c r="A181" s="10" t="s">
        <v>157</v>
      </c>
    </row>
    <row r="182" spans="1:15" ht="12.75">
      <c r="A182" s="81" t="s">
        <v>2</v>
      </c>
      <c r="B182" s="81" t="s">
        <v>3</v>
      </c>
      <c r="C182" s="81" t="s">
        <v>4</v>
      </c>
      <c r="D182" s="83" t="s">
        <v>5</v>
      </c>
      <c r="E182" s="84"/>
      <c r="F182" s="85"/>
      <c r="G182" s="81" t="s">
        <v>19</v>
      </c>
      <c r="H182" s="83" t="s">
        <v>9</v>
      </c>
      <c r="I182" s="84"/>
      <c r="J182" s="84"/>
      <c r="K182" s="85"/>
      <c r="L182" s="83" t="s">
        <v>18</v>
      </c>
      <c r="M182" s="84"/>
      <c r="N182" s="84"/>
      <c r="O182" s="85"/>
    </row>
    <row r="183" spans="1:15" ht="12.75">
      <c r="A183" s="82"/>
      <c r="B183" s="82"/>
      <c r="C183" s="82"/>
      <c r="D183" s="8" t="s">
        <v>6</v>
      </c>
      <c r="E183" s="8" t="s">
        <v>7</v>
      </c>
      <c r="F183" s="8" t="s">
        <v>8</v>
      </c>
      <c r="G183" s="82"/>
      <c r="H183" s="8" t="s">
        <v>10</v>
      </c>
      <c r="I183" s="8" t="s">
        <v>11</v>
      </c>
      <c r="J183" s="8" t="s">
        <v>12</v>
      </c>
      <c r="K183" s="8" t="s">
        <v>13</v>
      </c>
      <c r="L183" s="8" t="s">
        <v>14</v>
      </c>
      <c r="M183" s="8" t="s">
        <v>15</v>
      </c>
      <c r="N183" s="8" t="s">
        <v>16</v>
      </c>
      <c r="O183" s="8" t="s">
        <v>17</v>
      </c>
    </row>
    <row r="184" spans="1:15" ht="12.75">
      <c r="A184" s="75" t="s">
        <v>20</v>
      </c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7"/>
    </row>
    <row r="185" spans="1:15" ht="12.75">
      <c r="A185" s="1" t="s">
        <v>135</v>
      </c>
      <c r="B185" s="4" t="s">
        <v>134</v>
      </c>
      <c r="C185" s="1" t="s">
        <v>128</v>
      </c>
      <c r="D185" s="16">
        <v>13.6</v>
      </c>
      <c r="E185" s="16">
        <v>10.2</v>
      </c>
      <c r="F185" s="16">
        <v>6.2</v>
      </c>
      <c r="G185" s="16">
        <v>170</v>
      </c>
      <c r="H185" s="16">
        <v>0.22</v>
      </c>
      <c r="I185" s="16">
        <v>8.8</v>
      </c>
      <c r="J185" s="16">
        <v>5744</v>
      </c>
      <c r="K185" s="16">
        <v>3.4</v>
      </c>
      <c r="L185" s="16">
        <v>22</v>
      </c>
      <c r="M185" s="16">
        <v>232</v>
      </c>
      <c r="N185" s="16">
        <v>16</v>
      </c>
      <c r="O185" s="16">
        <v>4.9</v>
      </c>
    </row>
    <row r="186" spans="1:15" s="17" customFormat="1" ht="12.75">
      <c r="A186" s="40" t="s">
        <v>50</v>
      </c>
      <c r="B186" s="41" t="s">
        <v>52</v>
      </c>
      <c r="C186" s="40" t="s">
        <v>104</v>
      </c>
      <c r="D186" s="35">
        <v>4.5</v>
      </c>
      <c r="E186" s="35">
        <v>5.2</v>
      </c>
      <c r="F186" s="35">
        <v>44.8</v>
      </c>
      <c r="G186" s="35">
        <v>263</v>
      </c>
      <c r="H186" s="35">
        <v>0.04</v>
      </c>
      <c r="I186" s="35">
        <v>0</v>
      </c>
      <c r="J186" s="35">
        <v>25</v>
      </c>
      <c r="K186" s="35">
        <v>0.2</v>
      </c>
      <c r="L186" s="35">
        <v>14</v>
      </c>
      <c r="M186" s="35">
        <v>97</v>
      </c>
      <c r="N186" s="35">
        <v>32</v>
      </c>
      <c r="O186" s="35">
        <v>0.7</v>
      </c>
    </row>
    <row r="187" spans="1:17" s="66" customFormat="1" ht="12.75">
      <c r="A187" s="63" t="s">
        <v>45</v>
      </c>
      <c r="B187" s="64" t="s">
        <v>46</v>
      </c>
      <c r="C187" s="63">
        <v>200</v>
      </c>
      <c r="D187" s="67">
        <v>3.9</v>
      </c>
      <c r="E187" s="67">
        <v>3.1</v>
      </c>
      <c r="F187" s="67">
        <v>25.2</v>
      </c>
      <c r="G187" s="67">
        <v>146</v>
      </c>
      <c r="H187" s="67">
        <v>0.04</v>
      </c>
      <c r="I187" s="67">
        <v>1.3</v>
      </c>
      <c r="J187" s="67">
        <v>20</v>
      </c>
      <c r="K187" s="67">
        <v>0</v>
      </c>
      <c r="L187" s="67">
        <v>126</v>
      </c>
      <c r="M187" s="67">
        <v>116</v>
      </c>
      <c r="N187" s="67">
        <v>31</v>
      </c>
      <c r="O187" s="67">
        <v>1.1</v>
      </c>
      <c r="P187" s="65"/>
      <c r="Q187" s="65"/>
    </row>
    <row r="188" spans="1:15" s="38" customFormat="1" ht="12.75" customHeight="1">
      <c r="A188" s="36"/>
      <c r="B188" s="37" t="s">
        <v>26</v>
      </c>
      <c r="C188" s="36" t="s">
        <v>61</v>
      </c>
      <c r="D188" s="54">
        <v>2.2</v>
      </c>
      <c r="E188" s="54">
        <v>0.9</v>
      </c>
      <c r="F188" s="54">
        <v>15.4</v>
      </c>
      <c r="G188" s="54">
        <v>75</v>
      </c>
      <c r="H188" s="54">
        <v>0.03</v>
      </c>
      <c r="I188" s="54">
        <v>0</v>
      </c>
      <c r="J188" s="54">
        <v>0</v>
      </c>
      <c r="K188" s="54">
        <v>0.5</v>
      </c>
      <c r="L188" s="54">
        <v>6</v>
      </c>
      <c r="M188" s="54">
        <v>19</v>
      </c>
      <c r="N188" s="54">
        <v>4</v>
      </c>
      <c r="O188" s="54">
        <v>0.4</v>
      </c>
    </row>
    <row r="189" spans="1:17" s="61" customFormat="1" ht="12.75">
      <c r="A189" s="56"/>
      <c r="B189" s="55" t="s">
        <v>27</v>
      </c>
      <c r="C189" s="56"/>
      <c r="D189" s="57">
        <f>SUM(D185:D188)</f>
        <v>24.2</v>
      </c>
      <c r="E189" s="57">
        <f aca="true" t="shared" si="18" ref="E189:O189">SUM(E185:E188)</f>
        <v>19.4</v>
      </c>
      <c r="F189" s="57">
        <f t="shared" si="18"/>
        <v>91.60000000000001</v>
      </c>
      <c r="G189" s="57">
        <f t="shared" si="18"/>
        <v>654</v>
      </c>
      <c r="H189" s="57">
        <f t="shared" si="18"/>
        <v>0.32999999999999996</v>
      </c>
      <c r="I189" s="57">
        <f t="shared" si="18"/>
        <v>10.100000000000001</v>
      </c>
      <c r="J189" s="57">
        <f t="shared" si="18"/>
        <v>5789</v>
      </c>
      <c r="K189" s="57">
        <f t="shared" si="18"/>
        <v>4.1</v>
      </c>
      <c r="L189" s="57">
        <f t="shared" si="18"/>
        <v>168</v>
      </c>
      <c r="M189" s="57">
        <f t="shared" si="18"/>
        <v>464</v>
      </c>
      <c r="N189" s="57">
        <f t="shared" si="18"/>
        <v>83</v>
      </c>
      <c r="O189" s="57">
        <f t="shared" si="18"/>
        <v>7.100000000000001</v>
      </c>
      <c r="P189" s="60"/>
      <c r="Q189" s="60"/>
    </row>
    <row r="190" spans="1:15" ht="12.75">
      <c r="A190" s="75" t="s">
        <v>28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7"/>
    </row>
    <row r="191" spans="1:15" s="21" customFormat="1" ht="12.75">
      <c r="A191" s="19" t="s">
        <v>123</v>
      </c>
      <c r="B191" s="20" t="s">
        <v>125</v>
      </c>
      <c r="C191" s="19" t="s">
        <v>90</v>
      </c>
      <c r="D191" s="25">
        <v>3.3</v>
      </c>
      <c r="E191" s="25">
        <v>4.8</v>
      </c>
      <c r="F191" s="25">
        <v>9.8</v>
      </c>
      <c r="G191" s="25">
        <v>82</v>
      </c>
      <c r="H191" s="25">
        <v>0.08</v>
      </c>
      <c r="I191" s="25">
        <v>22</v>
      </c>
      <c r="J191" s="25">
        <v>15</v>
      </c>
      <c r="K191" s="25">
        <v>1</v>
      </c>
      <c r="L191" s="25">
        <v>60</v>
      </c>
      <c r="M191" s="25">
        <v>120</v>
      </c>
      <c r="N191" s="25">
        <v>25</v>
      </c>
      <c r="O191" s="25">
        <v>0.5</v>
      </c>
    </row>
    <row r="192" spans="1:17" s="22" customFormat="1" ht="12.75">
      <c r="A192" s="19" t="s">
        <v>137</v>
      </c>
      <c r="B192" s="20" t="s">
        <v>163</v>
      </c>
      <c r="C192" s="19" t="s">
        <v>60</v>
      </c>
      <c r="D192" s="25">
        <v>17.6</v>
      </c>
      <c r="E192" s="25">
        <v>6</v>
      </c>
      <c r="F192" s="25">
        <v>7.2</v>
      </c>
      <c r="G192" s="25">
        <v>152</v>
      </c>
      <c r="H192" s="25">
        <v>0.18</v>
      </c>
      <c r="I192" s="25">
        <v>6.4</v>
      </c>
      <c r="J192" s="25">
        <v>0</v>
      </c>
      <c r="K192" s="25">
        <v>3.9</v>
      </c>
      <c r="L192" s="25">
        <v>59</v>
      </c>
      <c r="M192" s="25">
        <v>333</v>
      </c>
      <c r="N192" s="25">
        <v>78</v>
      </c>
      <c r="O192" s="25">
        <v>1.5</v>
      </c>
      <c r="P192" s="21"/>
      <c r="Q192" s="21"/>
    </row>
    <row r="193" spans="1:15" s="42" customFormat="1" ht="12.75">
      <c r="A193" s="40" t="s">
        <v>122</v>
      </c>
      <c r="B193" s="41" t="s">
        <v>86</v>
      </c>
      <c r="C193" s="40" t="s">
        <v>104</v>
      </c>
      <c r="D193" s="35">
        <v>3.6</v>
      </c>
      <c r="E193" s="35">
        <v>5.6</v>
      </c>
      <c r="F193" s="35">
        <v>15.3</v>
      </c>
      <c r="G193" s="35">
        <v>185</v>
      </c>
      <c r="H193" s="35">
        <v>0.16</v>
      </c>
      <c r="I193" s="35">
        <v>6.3</v>
      </c>
      <c r="J193" s="35">
        <v>31</v>
      </c>
      <c r="K193" s="35">
        <v>0.2</v>
      </c>
      <c r="L193" s="35">
        <v>52</v>
      </c>
      <c r="M193" s="35">
        <v>101</v>
      </c>
      <c r="N193" s="35">
        <v>34</v>
      </c>
      <c r="O193" s="35">
        <v>1.3</v>
      </c>
    </row>
    <row r="194" spans="1:17" s="18" customFormat="1" ht="12.75">
      <c r="A194" s="33" t="s">
        <v>64</v>
      </c>
      <c r="B194" s="34" t="s">
        <v>65</v>
      </c>
      <c r="C194" s="33" t="s">
        <v>66</v>
      </c>
      <c r="D194" s="35">
        <v>0.2</v>
      </c>
      <c r="E194" s="35">
        <v>0</v>
      </c>
      <c r="F194" s="35">
        <v>15</v>
      </c>
      <c r="G194" s="35">
        <v>57</v>
      </c>
      <c r="H194" s="35">
        <v>0</v>
      </c>
      <c r="I194" s="35">
        <v>0.1</v>
      </c>
      <c r="J194" s="35">
        <v>0</v>
      </c>
      <c r="K194" s="35">
        <v>0</v>
      </c>
      <c r="L194" s="35">
        <v>5</v>
      </c>
      <c r="M194" s="35">
        <v>8</v>
      </c>
      <c r="N194" s="35">
        <v>4</v>
      </c>
      <c r="O194" s="35">
        <v>0.8</v>
      </c>
      <c r="P194" s="17"/>
      <c r="Q194" s="17"/>
    </row>
    <row r="195" spans="1:17" s="18" customFormat="1" ht="25.5">
      <c r="A195" s="33" t="s">
        <v>63</v>
      </c>
      <c r="B195" s="34" t="s">
        <v>159</v>
      </c>
      <c r="C195" s="40" t="s">
        <v>172</v>
      </c>
      <c r="D195" s="35">
        <v>11.5</v>
      </c>
      <c r="E195" s="35">
        <v>10.8</v>
      </c>
      <c r="F195" s="35">
        <v>23.5</v>
      </c>
      <c r="G195" s="35">
        <v>251</v>
      </c>
      <c r="H195" s="35">
        <v>0.07</v>
      </c>
      <c r="I195" s="35">
        <v>0.2</v>
      </c>
      <c r="J195" s="35">
        <v>28</v>
      </c>
      <c r="K195" s="35">
        <v>1.2</v>
      </c>
      <c r="L195" s="35">
        <v>15</v>
      </c>
      <c r="M195" s="35">
        <v>96</v>
      </c>
      <c r="N195" s="35">
        <v>13.5</v>
      </c>
      <c r="O195" s="35">
        <v>1.3</v>
      </c>
      <c r="P195" s="17"/>
      <c r="Q195" s="17"/>
    </row>
    <row r="196" spans="1:15" s="42" customFormat="1" ht="12.75">
      <c r="A196" s="40" t="s">
        <v>21</v>
      </c>
      <c r="B196" s="41" t="s">
        <v>36</v>
      </c>
      <c r="C196" s="40" t="s">
        <v>57</v>
      </c>
      <c r="D196" s="35">
        <v>4</v>
      </c>
      <c r="E196" s="35">
        <v>0.7</v>
      </c>
      <c r="F196" s="35">
        <v>20</v>
      </c>
      <c r="G196" s="35">
        <v>104</v>
      </c>
      <c r="H196" s="35">
        <v>0.1</v>
      </c>
      <c r="I196" s="35">
        <v>0</v>
      </c>
      <c r="J196" s="35">
        <v>0</v>
      </c>
      <c r="K196" s="35">
        <v>0.8</v>
      </c>
      <c r="L196" s="35">
        <v>21</v>
      </c>
      <c r="M196" s="35">
        <v>95</v>
      </c>
      <c r="N196" s="35">
        <v>28</v>
      </c>
      <c r="O196" s="35">
        <v>2.3</v>
      </c>
    </row>
    <row r="197" spans="1:17" s="61" customFormat="1" ht="12.75">
      <c r="A197" s="56"/>
      <c r="B197" s="55" t="s">
        <v>27</v>
      </c>
      <c r="C197" s="56"/>
      <c r="D197" s="57">
        <f aca="true" t="shared" si="19" ref="D197:O197">SUM(D191:D196)</f>
        <v>40.2</v>
      </c>
      <c r="E197" s="57">
        <f t="shared" si="19"/>
        <v>27.9</v>
      </c>
      <c r="F197" s="57">
        <f t="shared" si="19"/>
        <v>90.8</v>
      </c>
      <c r="G197" s="57">
        <f t="shared" si="19"/>
        <v>831</v>
      </c>
      <c r="H197" s="57">
        <f t="shared" si="19"/>
        <v>0.5900000000000001</v>
      </c>
      <c r="I197" s="57">
        <f t="shared" si="19"/>
        <v>35</v>
      </c>
      <c r="J197" s="57">
        <f t="shared" si="19"/>
        <v>74</v>
      </c>
      <c r="K197" s="57">
        <f t="shared" si="19"/>
        <v>7.1000000000000005</v>
      </c>
      <c r="L197" s="57">
        <f t="shared" si="19"/>
        <v>212</v>
      </c>
      <c r="M197" s="57">
        <f t="shared" si="19"/>
        <v>753</v>
      </c>
      <c r="N197" s="57">
        <f t="shared" si="19"/>
        <v>182.5</v>
      </c>
      <c r="O197" s="57">
        <f t="shared" si="19"/>
        <v>7.699999999999999</v>
      </c>
      <c r="P197" s="60"/>
      <c r="Q197" s="60"/>
    </row>
    <row r="198" spans="1:17" s="2" customFormat="1" ht="12.75">
      <c r="A198" s="27"/>
      <c r="B198" s="28"/>
      <c r="C198" s="27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12"/>
      <c r="Q198" s="12"/>
    </row>
    <row r="199" spans="1:17" s="2" customFormat="1" ht="12.75">
      <c r="A199" s="27"/>
      <c r="B199" s="28"/>
      <c r="C199" s="27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12"/>
      <c r="Q199" s="12"/>
    </row>
    <row r="200" ht="12.75">
      <c r="A200" s="10" t="s">
        <v>41</v>
      </c>
    </row>
    <row r="201" ht="12.75">
      <c r="A201" s="10" t="s">
        <v>43</v>
      </c>
    </row>
    <row r="202" ht="12.75">
      <c r="A202" s="10" t="s">
        <v>157</v>
      </c>
    </row>
    <row r="203" spans="1:15" ht="12.75">
      <c r="A203" s="81" t="s">
        <v>2</v>
      </c>
      <c r="B203" s="81" t="s">
        <v>3</v>
      </c>
      <c r="C203" s="81" t="s">
        <v>4</v>
      </c>
      <c r="D203" s="83" t="s">
        <v>5</v>
      </c>
      <c r="E203" s="84"/>
      <c r="F203" s="85"/>
      <c r="G203" s="81" t="s">
        <v>19</v>
      </c>
      <c r="H203" s="83" t="s">
        <v>9</v>
      </c>
      <c r="I203" s="84"/>
      <c r="J203" s="84"/>
      <c r="K203" s="85"/>
      <c r="L203" s="83" t="s">
        <v>18</v>
      </c>
      <c r="M203" s="84"/>
      <c r="N203" s="84"/>
      <c r="O203" s="85"/>
    </row>
    <row r="204" spans="1:15" ht="12.75">
      <c r="A204" s="82"/>
      <c r="B204" s="82"/>
      <c r="C204" s="82"/>
      <c r="D204" s="8" t="s">
        <v>6</v>
      </c>
      <c r="E204" s="8" t="s">
        <v>7</v>
      </c>
      <c r="F204" s="8" t="s">
        <v>8</v>
      </c>
      <c r="G204" s="82"/>
      <c r="H204" s="8" t="s">
        <v>10</v>
      </c>
      <c r="I204" s="8" t="s">
        <v>11</v>
      </c>
      <c r="J204" s="8" t="s">
        <v>12</v>
      </c>
      <c r="K204" s="8" t="s">
        <v>13</v>
      </c>
      <c r="L204" s="8" t="s">
        <v>14</v>
      </c>
      <c r="M204" s="8" t="s">
        <v>15</v>
      </c>
      <c r="N204" s="8" t="s">
        <v>16</v>
      </c>
      <c r="O204" s="8" t="s">
        <v>17</v>
      </c>
    </row>
    <row r="205" spans="1:15" ht="12.75">
      <c r="A205" s="75" t="s">
        <v>20</v>
      </c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7"/>
    </row>
    <row r="206" spans="1:15" s="17" customFormat="1" ht="12.75">
      <c r="A206" s="40" t="s">
        <v>160</v>
      </c>
      <c r="B206" s="41" t="s">
        <v>161</v>
      </c>
      <c r="C206" s="40" t="s">
        <v>102</v>
      </c>
      <c r="D206" s="35">
        <v>13.2</v>
      </c>
      <c r="E206" s="35">
        <v>13.7</v>
      </c>
      <c r="F206" s="35">
        <v>0.2</v>
      </c>
      <c r="G206" s="35">
        <v>177</v>
      </c>
      <c r="H206" s="35">
        <v>0.04</v>
      </c>
      <c r="I206" s="35">
        <v>0.5</v>
      </c>
      <c r="J206" s="35">
        <v>0</v>
      </c>
      <c r="K206" s="35">
        <v>1.7</v>
      </c>
      <c r="L206" s="35">
        <v>9</v>
      </c>
      <c r="M206" s="35">
        <v>74.9</v>
      </c>
      <c r="N206" s="35">
        <v>10.5</v>
      </c>
      <c r="O206" s="35">
        <v>1.3</v>
      </c>
    </row>
    <row r="207" spans="1:15" s="42" customFormat="1" ht="12.75">
      <c r="A207" s="40" t="s">
        <v>127</v>
      </c>
      <c r="B207" s="41" t="s">
        <v>98</v>
      </c>
      <c r="C207" s="40" t="s">
        <v>58</v>
      </c>
      <c r="D207" s="35">
        <v>4</v>
      </c>
      <c r="E207" s="35">
        <v>6.4</v>
      </c>
      <c r="F207" s="35">
        <v>11</v>
      </c>
      <c r="G207" s="35">
        <v>150</v>
      </c>
      <c r="H207" s="35">
        <v>0.06</v>
      </c>
      <c r="I207" s="35">
        <v>34</v>
      </c>
      <c r="J207" s="35">
        <v>0</v>
      </c>
      <c r="K207" s="35">
        <v>3.2</v>
      </c>
      <c r="L207" s="35">
        <v>116</v>
      </c>
      <c r="M207" s="35">
        <v>78</v>
      </c>
      <c r="N207" s="35">
        <v>38</v>
      </c>
      <c r="O207" s="35">
        <v>1.4</v>
      </c>
    </row>
    <row r="208" spans="1:17" s="47" customFormat="1" ht="25.5">
      <c r="A208" s="36" t="s">
        <v>147</v>
      </c>
      <c r="B208" s="37" t="s">
        <v>148</v>
      </c>
      <c r="C208" s="36" t="s">
        <v>58</v>
      </c>
      <c r="D208" s="54">
        <v>0.1</v>
      </c>
      <c r="E208" s="54">
        <v>0</v>
      </c>
      <c r="F208" s="54">
        <v>31.5</v>
      </c>
      <c r="G208" s="54">
        <v>119</v>
      </c>
      <c r="H208" s="54">
        <v>0.01</v>
      </c>
      <c r="I208" s="54">
        <v>1</v>
      </c>
      <c r="J208" s="54">
        <v>0</v>
      </c>
      <c r="K208" s="54">
        <v>0.4</v>
      </c>
      <c r="L208" s="54">
        <v>23</v>
      </c>
      <c r="M208" s="54">
        <v>21</v>
      </c>
      <c r="N208" s="54">
        <v>14</v>
      </c>
      <c r="O208" s="54">
        <v>0.8</v>
      </c>
      <c r="P208" s="46"/>
      <c r="Q208" s="46"/>
    </row>
    <row r="209" spans="1:15" s="42" customFormat="1" ht="12.75" customHeight="1">
      <c r="A209" s="40"/>
      <c r="B209" s="41" t="s">
        <v>26</v>
      </c>
      <c r="C209" s="40" t="s">
        <v>117</v>
      </c>
      <c r="D209" s="35">
        <v>3</v>
      </c>
      <c r="E209" s="35">
        <v>1.2</v>
      </c>
      <c r="F209" s="35">
        <v>20.6</v>
      </c>
      <c r="G209" s="35">
        <v>100</v>
      </c>
      <c r="H209" s="35">
        <v>0.04</v>
      </c>
      <c r="I209" s="35">
        <v>0</v>
      </c>
      <c r="J209" s="35">
        <v>0</v>
      </c>
      <c r="K209" s="35">
        <v>0.7</v>
      </c>
      <c r="L209" s="35">
        <v>8</v>
      </c>
      <c r="M209" s="35">
        <v>26</v>
      </c>
      <c r="N209" s="35">
        <v>5</v>
      </c>
      <c r="O209" s="35">
        <v>0.5</v>
      </c>
    </row>
    <row r="210" spans="1:17" s="61" customFormat="1" ht="12.75">
      <c r="A210" s="56"/>
      <c r="B210" s="55" t="s">
        <v>27</v>
      </c>
      <c r="C210" s="56"/>
      <c r="D210" s="57">
        <f>SUM(D206:D209)</f>
        <v>20.3</v>
      </c>
      <c r="E210" s="57">
        <f aca="true" t="shared" si="20" ref="E210:O210">SUM(E206:E209)</f>
        <v>21.3</v>
      </c>
      <c r="F210" s="57">
        <f t="shared" si="20"/>
        <v>63.300000000000004</v>
      </c>
      <c r="G210" s="57">
        <f t="shared" si="20"/>
        <v>546</v>
      </c>
      <c r="H210" s="57">
        <f t="shared" si="20"/>
        <v>0.15</v>
      </c>
      <c r="I210" s="57">
        <f t="shared" si="20"/>
        <v>35.5</v>
      </c>
      <c r="J210" s="57">
        <f t="shared" si="20"/>
        <v>0</v>
      </c>
      <c r="K210" s="57">
        <f t="shared" si="20"/>
        <v>6.000000000000001</v>
      </c>
      <c r="L210" s="57">
        <f t="shared" si="20"/>
        <v>156</v>
      </c>
      <c r="M210" s="57">
        <f t="shared" si="20"/>
        <v>199.9</v>
      </c>
      <c r="N210" s="57">
        <f t="shared" si="20"/>
        <v>67.5</v>
      </c>
      <c r="O210" s="57">
        <f t="shared" si="20"/>
        <v>4</v>
      </c>
      <c r="P210" s="60"/>
      <c r="Q210" s="60"/>
    </row>
    <row r="211" spans="1:15" ht="12.75">
      <c r="A211" s="78" t="s">
        <v>28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80"/>
    </row>
    <row r="212" spans="1:15" s="42" customFormat="1" ht="12.75">
      <c r="A212" s="40" t="s">
        <v>83</v>
      </c>
      <c r="B212" s="41" t="s">
        <v>84</v>
      </c>
      <c r="C212" s="40" t="s">
        <v>90</v>
      </c>
      <c r="D212" s="35">
        <v>4</v>
      </c>
      <c r="E212" s="35">
        <v>3</v>
      </c>
      <c r="F212" s="35">
        <v>16.8</v>
      </c>
      <c r="G212" s="35">
        <v>108</v>
      </c>
      <c r="H212" s="35">
        <v>0.05</v>
      </c>
      <c r="I212" s="35">
        <v>1</v>
      </c>
      <c r="J212" s="35">
        <v>0</v>
      </c>
      <c r="K212" s="35">
        <v>3</v>
      </c>
      <c r="L212" s="35">
        <v>40</v>
      </c>
      <c r="M212" s="35">
        <v>110</v>
      </c>
      <c r="N212" s="35">
        <v>13</v>
      </c>
      <c r="O212" s="35">
        <v>0.5</v>
      </c>
    </row>
    <row r="213" spans="1:15" s="17" customFormat="1" ht="12.75">
      <c r="A213" s="40" t="s">
        <v>21</v>
      </c>
      <c r="B213" s="41" t="s">
        <v>162</v>
      </c>
      <c r="C213" s="40" t="s">
        <v>82</v>
      </c>
      <c r="D213" s="35">
        <v>11</v>
      </c>
      <c r="E213" s="35">
        <v>23.9</v>
      </c>
      <c r="F213" s="35">
        <v>0.4</v>
      </c>
      <c r="G213" s="35">
        <v>261</v>
      </c>
      <c r="H213" s="35">
        <v>0.19</v>
      </c>
      <c r="I213" s="35">
        <v>0</v>
      </c>
      <c r="J213" s="35">
        <v>0</v>
      </c>
      <c r="K213" s="35">
        <v>0.4</v>
      </c>
      <c r="L213" s="35">
        <v>35</v>
      </c>
      <c r="M213" s="35">
        <v>159</v>
      </c>
      <c r="N213" s="35">
        <v>20</v>
      </c>
      <c r="O213" s="35">
        <v>1.8</v>
      </c>
    </row>
    <row r="214" spans="1:15" ht="25.5">
      <c r="A214" s="8" t="s">
        <v>111</v>
      </c>
      <c r="B214" s="9" t="s">
        <v>35</v>
      </c>
      <c r="C214" s="8" t="s">
        <v>112</v>
      </c>
      <c r="D214" s="16">
        <v>3.4</v>
      </c>
      <c r="E214" s="16">
        <v>8.8</v>
      </c>
      <c r="F214" s="16">
        <v>19.5</v>
      </c>
      <c r="G214" s="16">
        <v>204</v>
      </c>
      <c r="H214" s="16">
        <v>0.18</v>
      </c>
      <c r="I214" s="16">
        <v>25.2</v>
      </c>
      <c r="J214" s="16">
        <v>45</v>
      </c>
      <c r="K214" s="16">
        <v>0.3</v>
      </c>
      <c r="L214" s="16">
        <v>24</v>
      </c>
      <c r="M214" s="16">
        <v>99</v>
      </c>
      <c r="N214" s="16">
        <v>36</v>
      </c>
      <c r="O214" s="16">
        <v>1.4</v>
      </c>
    </row>
    <row r="215" spans="1:17" s="2" customFormat="1" ht="12.75">
      <c r="A215" s="8"/>
      <c r="B215" s="9" t="s">
        <v>80</v>
      </c>
      <c r="C215" s="8" t="s">
        <v>58</v>
      </c>
      <c r="D215" s="16">
        <v>1</v>
      </c>
      <c r="E215" s="16">
        <v>0.2</v>
      </c>
      <c r="F215" s="16">
        <v>20.2</v>
      </c>
      <c r="G215" s="16">
        <v>140</v>
      </c>
      <c r="H215" s="16">
        <v>0.02</v>
      </c>
      <c r="I215" s="16">
        <v>4</v>
      </c>
      <c r="J215" s="16">
        <v>0</v>
      </c>
      <c r="K215" s="16">
        <v>0.2</v>
      </c>
      <c r="L215" s="16">
        <v>14</v>
      </c>
      <c r="M215" s="16">
        <v>14</v>
      </c>
      <c r="N215" s="16">
        <v>8</v>
      </c>
      <c r="O215" s="16">
        <v>0.7</v>
      </c>
      <c r="P215" s="12"/>
      <c r="Q215" s="12"/>
    </row>
    <row r="216" spans="1:15" s="42" customFormat="1" ht="12.75">
      <c r="A216" s="40" t="s">
        <v>21</v>
      </c>
      <c r="B216" s="41" t="s">
        <v>36</v>
      </c>
      <c r="C216" s="40" t="s">
        <v>57</v>
      </c>
      <c r="D216" s="35">
        <v>4</v>
      </c>
      <c r="E216" s="35">
        <v>0.7</v>
      </c>
      <c r="F216" s="35">
        <v>20</v>
      </c>
      <c r="G216" s="35">
        <v>104</v>
      </c>
      <c r="H216" s="35">
        <v>0.1</v>
      </c>
      <c r="I216" s="35">
        <v>0</v>
      </c>
      <c r="J216" s="35">
        <v>0</v>
      </c>
      <c r="K216" s="35">
        <v>0.8</v>
      </c>
      <c r="L216" s="35">
        <v>21</v>
      </c>
      <c r="M216" s="35">
        <v>95</v>
      </c>
      <c r="N216" s="35">
        <v>28</v>
      </c>
      <c r="O216" s="35">
        <v>2.3</v>
      </c>
    </row>
    <row r="217" spans="1:17" s="61" customFormat="1" ht="12.75">
      <c r="A217" s="56"/>
      <c r="B217" s="55" t="s">
        <v>27</v>
      </c>
      <c r="C217" s="56"/>
      <c r="D217" s="57">
        <f>SUM(D212:D216)</f>
        <v>23.4</v>
      </c>
      <c r="E217" s="57">
        <f aca="true" t="shared" si="21" ref="E217:O217">SUM(E212:E216)</f>
        <v>36.60000000000001</v>
      </c>
      <c r="F217" s="57">
        <f t="shared" si="21"/>
        <v>76.9</v>
      </c>
      <c r="G217" s="57">
        <f t="shared" si="21"/>
        <v>817</v>
      </c>
      <c r="H217" s="57">
        <f t="shared" si="21"/>
        <v>0.54</v>
      </c>
      <c r="I217" s="57">
        <f t="shared" si="21"/>
        <v>30.2</v>
      </c>
      <c r="J217" s="57">
        <f t="shared" si="21"/>
        <v>45</v>
      </c>
      <c r="K217" s="57">
        <f t="shared" si="21"/>
        <v>4.7</v>
      </c>
      <c r="L217" s="57">
        <f t="shared" si="21"/>
        <v>134</v>
      </c>
      <c r="M217" s="57">
        <f t="shared" si="21"/>
        <v>477</v>
      </c>
      <c r="N217" s="57">
        <f t="shared" si="21"/>
        <v>105</v>
      </c>
      <c r="O217" s="57">
        <f t="shared" si="21"/>
        <v>6.699999999999999</v>
      </c>
      <c r="P217" s="60"/>
      <c r="Q217" s="60"/>
    </row>
    <row r="218" spans="1:17" s="2" customFormat="1" ht="12.75">
      <c r="A218" s="27"/>
      <c r="B218" s="28"/>
      <c r="C218" s="27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12"/>
      <c r="Q218" s="12"/>
    </row>
    <row r="219" ht="12.75">
      <c r="A219" s="10" t="s">
        <v>42</v>
      </c>
    </row>
    <row r="220" ht="12.75">
      <c r="A220" s="10" t="s">
        <v>43</v>
      </c>
    </row>
    <row r="221" ht="12.75">
      <c r="A221" s="10" t="s">
        <v>157</v>
      </c>
    </row>
    <row r="222" spans="1:15" ht="12.75">
      <c r="A222" s="81" t="s">
        <v>2</v>
      </c>
      <c r="B222" s="81" t="s">
        <v>3</v>
      </c>
      <c r="C222" s="81" t="s">
        <v>4</v>
      </c>
      <c r="D222" s="83" t="s">
        <v>5</v>
      </c>
      <c r="E222" s="84"/>
      <c r="F222" s="85"/>
      <c r="G222" s="81" t="s">
        <v>19</v>
      </c>
      <c r="H222" s="83" t="s">
        <v>9</v>
      </c>
      <c r="I222" s="84"/>
      <c r="J222" s="84"/>
      <c r="K222" s="85"/>
      <c r="L222" s="83" t="s">
        <v>18</v>
      </c>
      <c r="M222" s="84"/>
      <c r="N222" s="84"/>
      <c r="O222" s="85"/>
    </row>
    <row r="223" spans="1:15" ht="12.75">
      <c r="A223" s="82"/>
      <c r="B223" s="82"/>
      <c r="C223" s="82"/>
      <c r="D223" s="8" t="s">
        <v>6</v>
      </c>
      <c r="E223" s="8" t="s">
        <v>7</v>
      </c>
      <c r="F223" s="8" t="s">
        <v>8</v>
      </c>
      <c r="G223" s="82"/>
      <c r="H223" s="8" t="s">
        <v>10</v>
      </c>
      <c r="I223" s="8" t="s">
        <v>11</v>
      </c>
      <c r="J223" s="8" t="s">
        <v>12</v>
      </c>
      <c r="K223" s="8" t="s">
        <v>13</v>
      </c>
      <c r="L223" s="8" t="s">
        <v>14</v>
      </c>
      <c r="M223" s="8" t="s">
        <v>15</v>
      </c>
      <c r="N223" s="8" t="s">
        <v>16</v>
      </c>
      <c r="O223" s="8" t="s">
        <v>17</v>
      </c>
    </row>
    <row r="224" spans="1:15" ht="12.75">
      <c r="A224" s="78" t="s">
        <v>20</v>
      </c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80"/>
    </row>
    <row r="225" spans="1:15" s="17" customFormat="1" ht="12.75">
      <c r="A225" s="40" t="s">
        <v>21</v>
      </c>
      <c r="B225" s="41" t="s">
        <v>76</v>
      </c>
      <c r="C225" s="40" t="s">
        <v>82</v>
      </c>
      <c r="D225" s="35">
        <v>11</v>
      </c>
      <c r="E225" s="35">
        <v>23.9</v>
      </c>
      <c r="F225" s="35">
        <v>0.4</v>
      </c>
      <c r="G225" s="35">
        <v>261</v>
      </c>
      <c r="H225" s="35">
        <v>0.19</v>
      </c>
      <c r="I225" s="35">
        <v>0</v>
      </c>
      <c r="J225" s="35">
        <v>0</v>
      </c>
      <c r="K225" s="35">
        <v>0.4</v>
      </c>
      <c r="L225" s="35">
        <v>35</v>
      </c>
      <c r="M225" s="35">
        <v>159</v>
      </c>
      <c r="N225" s="35">
        <v>20</v>
      </c>
      <c r="O225" s="35">
        <v>1.8</v>
      </c>
    </row>
    <row r="226" spans="1:15" s="17" customFormat="1" ht="12.75">
      <c r="A226" s="40" t="s">
        <v>50</v>
      </c>
      <c r="B226" s="41" t="s">
        <v>71</v>
      </c>
      <c r="C226" s="40" t="s">
        <v>104</v>
      </c>
      <c r="D226" s="35">
        <v>8.8</v>
      </c>
      <c r="E226" s="35">
        <v>6.8</v>
      </c>
      <c r="F226" s="35">
        <v>39.4</v>
      </c>
      <c r="G226" s="35">
        <v>282</v>
      </c>
      <c r="H226" s="35">
        <v>0.22</v>
      </c>
      <c r="I226" s="35">
        <v>0</v>
      </c>
      <c r="J226" s="35">
        <v>25</v>
      </c>
      <c r="K226" s="35">
        <v>0.5</v>
      </c>
      <c r="L226" s="35">
        <v>23</v>
      </c>
      <c r="M226" s="35">
        <v>214</v>
      </c>
      <c r="N226" s="35">
        <v>140</v>
      </c>
      <c r="O226" s="35">
        <v>4.7</v>
      </c>
    </row>
    <row r="227" spans="1:17" s="43" customFormat="1" ht="25.5">
      <c r="A227" s="40" t="s">
        <v>100</v>
      </c>
      <c r="B227" s="41" t="s">
        <v>101</v>
      </c>
      <c r="C227" s="40" t="s">
        <v>58</v>
      </c>
      <c r="D227" s="35">
        <v>1.7</v>
      </c>
      <c r="E227" s="35">
        <v>1.3</v>
      </c>
      <c r="F227" s="35">
        <v>17.4</v>
      </c>
      <c r="G227" s="35">
        <v>78</v>
      </c>
      <c r="H227" s="35">
        <v>0.02</v>
      </c>
      <c r="I227" s="35">
        <v>0.8</v>
      </c>
      <c r="J227" s="35">
        <v>10</v>
      </c>
      <c r="K227" s="35">
        <v>0</v>
      </c>
      <c r="L227" s="35">
        <v>65</v>
      </c>
      <c r="M227" s="35">
        <v>53</v>
      </c>
      <c r="N227" s="35">
        <v>11</v>
      </c>
      <c r="O227" s="35">
        <v>0.9</v>
      </c>
      <c r="P227" s="42"/>
      <c r="Q227" s="42"/>
    </row>
    <row r="228" spans="1:17" s="18" customFormat="1" ht="12.75" customHeight="1">
      <c r="A228" s="33"/>
      <c r="B228" s="34" t="s">
        <v>26</v>
      </c>
      <c r="C228" s="33">
        <v>20</v>
      </c>
      <c r="D228" s="35">
        <v>1.5</v>
      </c>
      <c r="E228" s="35">
        <v>0.6</v>
      </c>
      <c r="F228" s="35">
        <v>10.3</v>
      </c>
      <c r="G228" s="35">
        <v>50</v>
      </c>
      <c r="H228" s="35">
        <v>0.02</v>
      </c>
      <c r="I228" s="35">
        <v>0</v>
      </c>
      <c r="J228" s="35">
        <v>0</v>
      </c>
      <c r="K228" s="35">
        <v>0.3</v>
      </c>
      <c r="L228" s="35">
        <v>4</v>
      </c>
      <c r="M228" s="35">
        <v>13</v>
      </c>
      <c r="N228" s="35">
        <v>3</v>
      </c>
      <c r="O228" s="35">
        <v>0.3</v>
      </c>
      <c r="P228" s="17"/>
      <c r="Q228" s="17"/>
    </row>
    <row r="229" spans="1:17" s="61" customFormat="1" ht="12.75">
      <c r="A229" s="56"/>
      <c r="B229" s="55" t="s">
        <v>27</v>
      </c>
      <c r="C229" s="56"/>
      <c r="D229" s="57">
        <f aca="true" t="shared" si="22" ref="D229:O229">SUM(D225:D228)</f>
        <v>23</v>
      </c>
      <c r="E229" s="57">
        <f t="shared" si="22"/>
        <v>32.6</v>
      </c>
      <c r="F229" s="57">
        <f t="shared" si="22"/>
        <v>67.5</v>
      </c>
      <c r="G229" s="57">
        <f t="shared" si="22"/>
        <v>671</v>
      </c>
      <c r="H229" s="57">
        <f t="shared" si="22"/>
        <v>0.45000000000000007</v>
      </c>
      <c r="I229" s="57">
        <f t="shared" si="22"/>
        <v>0.8</v>
      </c>
      <c r="J229" s="57">
        <f t="shared" si="22"/>
        <v>35</v>
      </c>
      <c r="K229" s="57">
        <f t="shared" si="22"/>
        <v>1.2</v>
      </c>
      <c r="L229" s="57">
        <f t="shared" si="22"/>
        <v>127</v>
      </c>
      <c r="M229" s="57">
        <f t="shared" si="22"/>
        <v>439</v>
      </c>
      <c r="N229" s="57">
        <f t="shared" si="22"/>
        <v>174</v>
      </c>
      <c r="O229" s="57">
        <f t="shared" si="22"/>
        <v>7.7</v>
      </c>
      <c r="P229" s="60"/>
      <c r="Q229" s="60"/>
    </row>
    <row r="230" spans="1:15" ht="12.75">
      <c r="A230" s="78" t="s">
        <v>28</v>
      </c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80"/>
    </row>
    <row r="231" spans="1:15" s="17" customFormat="1" ht="12.75">
      <c r="A231" s="40" t="s">
        <v>115</v>
      </c>
      <c r="B231" s="41" t="s">
        <v>132</v>
      </c>
      <c r="C231" s="40" t="s">
        <v>90</v>
      </c>
      <c r="D231" s="35">
        <v>3</v>
      </c>
      <c r="E231" s="35">
        <v>4.8</v>
      </c>
      <c r="F231" s="35">
        <v>6.8</v>
      </c>
      <c r="G231" s="35">
        <v>109</v>
      </c>
      <c r="H231" s="35">
        <v>0.03</v>
      </c>
      <c r="I231" s="35">
        <v>11.3</v>
      </c>
      <c r="J231" s="35">
        <v>15</v>
      </c>
      <c r="K231" s="35">
        <v>1</v>
      </c>
      <c r="L231" s="35">
        <v>63</v>
      </c>
      <c r="M231" s="35">
        <v>115</v>
      </c>
      <c r="N231" s="35">
        <v>28</v>
      </c>
      <c r="O231" s="35">
        <v>0.8</v>
      </c>
    </row>
    <row r="232" spans="1:15" s="17" customFormat="1" ht="12.75">
      <c r="A232" s="40" t="s">
        <v>106</v>
      </c>
      <c r="B232" s="41" t="s">
        <v>23</v>
      </c>
      <c r="C232" s="40" t="s">
        <v>82</v>
      </c>
      <c r="D232" s="35">
        <v>15.1</v>
      </c>
      <c r="E232" s="35">
        <v>15.6</v>
      </c>
      <c r="F232" s="35">
        <v>13.5</v>
      </c>
      <c r="G232" s="35">
        <v>317</v>
      </c>
      <c r="H232" s="35">
        <v>0.08</v>
      </c>
      <c r="I232" s="35">
        <v>1</v>
      </c>
      <c r="J232" s="35">
        <v>0</v>
      </c>
      <c r="K232" s="35">
        <v>3.4</v>
      </c>
      <c r="L232" s="35">
        <v>19</v>
      </c>
      <c r="M232" s="35">
        <v>150</v>
      </c>
      <c r="N232" s="35">
        <v>21</v>
      </c>
      <c r="O232" s="35">
        <v>2.5</v>
      </c>
    </row>
    <row r="233" spans="1:15" s="17" customFormat="1" ht="12.75">
      <c r="A233" s="40" t="s">
        <v>108</v>
      </c>
      <c r="B233" s="41" t="s">
        <v>24</v>
      </c>
      <c r="C233" s="40" t="s">
        <v>104</v>
      </c>
      <c r="D233" s="35">
        <v>6.5</v>
      </c>
      <c r="E233" s="35">
        <v>5</v>
      </c>
      <c r="F233" s="35">
        <v>35.5</v>
      </c>
      <c r="G233" s="35">
        <v>245</v>
      </c>
      <c r="H233" s="35">
        <v>0.07</v>
      </c>
      <c r="I233" s="35">
        <v>0</v>
      </c>
      <c r="J233" s="35">
        <v>25</v>
      </c>
      <c r="K233" s="35">
        <v>0.9</v>
      </c>
      <c r="L233" s="35">
        <v>13</v>
      </c>
      <c r="M233" s="35">
        <v>45</v>
      </c>
      <c r="N233" s="35">
        <v>9</v>
      </c>
      <c r="O233" s="35">
        <v>0.9</v>
      </c>
    </row>
    <row r="234" spans="1:17" s="47" customFormat="1" ht="25.5">
      <c r="A234" s="36" t="s">
        <v>87</v>
      </c>
      <c r="B234" s="37" t="s">
        <v>88</v>
      </c>
      <c r="C234" s="36" t="s">
        <v>58</v>
      </c>
      <c r="D234" s="54">
        <v>0.6</v>
      </c>
      <c r="E234" s="54">
        <v>0.1</v>
      </c>
      <c r="F234" s="54">
        <v>31.8</v>
      </c>
      <c r="G234" s="54">
        <v>132</v>
      </c>
      <c r="H234" s="54">
        <v>0.01</v>
      </c>
      <c r="I234" s="54">
        <v>1</v>
      </c>
      <c r="J234" s="54">
        <v>0</v>
      </c>
      <c r="K234" s="54">
        <v>0.4</v>
      </c>
      <c r="L234" s="54">
        <v>23</v>
      </c>
      <c r="M234" s="54">
        <v>21</v>
      </c>
      <c r="N234" s="54">
        <v>14</v>
      </c>
      <c r="O234" s="54">
        <v>0.8</v>
      </c>
      <c r="P234" s="46"/>
      <c r="Q234" s="46"/>
    </row>
    <row r="235" spans="1:15" s="42" customFormat="1" ht="12.75">
      <c r="A235" s="40" t="s">
        <v>21</v>
      </c>
      <c r="B235" s="41" t="s">
        <v>36</v>
      </c>
      <c r="C235" s="40" t="s">
        <v>57</v>
      </c>
      <c r="D235" s="35">
        <v>4</v>
      </c>
      <c r="E235" s="35">
        <v>0.7</v>
      </c>
      <c r="F235" s="35">
        <v>20</v>
      </c>
      <c r="G235" s="35">
        <v>104</v>
      </c>
      <c r="H235" s="35">
        <v>0.1</v>
      </c>
      <c r="I235" s="35">
        <v>0</v>
      </c>
      <c r="J235" s="35">
        <v>0</v>
      </c>
      <c r="K235" s="35">
        <v>0.8</v>
      </c>
      <c r="L235" s="35">
        <v>21</v>
      </c>
      <c r="M235" s="35">
        <v>95</v>
      </c>
      <c r="N235" s="35">
        <v>28</v>
      </c>
      <c r="O235" s="35">
        <v>2.3</v>
      </c>
    </row>
    <row r="236" spans="1:17" s="61" customFormat="1" ht="12.75">
      <c r="A236" s="56"/>
      <c r="B236" s="55" t="s">
        <v>27</v>
      </c>
      <c r="C236" s="56"/>
      <c r="D236" s="57">
        <f>SUM(D231:D235)</f>
        <v>29.200000000000003</v>
      </c>
      <c r="E236" s="57">
        <f aca="true" t="shared" si="23" ref="E236:O236">SUM(E231:E235)</f>
        <v>26.2</v>
      </c>
      <c r="F236" s="57">
        <f t="shared" si="23"/>
        <v>107.6</v>
      </c>
      <c r="G236" s="57">
        <f t="shared" si="23"/>
        <v>907</v>
      </c>
      <c r="H236" s="57">
        <f t="shared" si="23"/>
        <v>0.29000000000000004</v>
      </c>
      <c r="I236" s="57">
        <f t="shared" si="23"/>
        <v>13.3</v>
      </c>
      <c r="J236" s="57">
        <f t="shared" si="23"/>
        <v>40</v>
      </c>
      <c r="K236" s="57">
        <f t="shared" si="23"/>
        <v>6.500000000000001</v>
      </c>
      <c r="L236" s="57">
        <f t="shared" si="23"/>
        <v>139</v>
      </c>
      <c r="M236" s="57">
        <f t="shared" si="23"/>
        <v>426</v>
      </c>
      <c r="N236" s="57">
        <f t="shared" si="23"/>
        <v>100</v>
      </c>
      <c r="O236" s="57">
        <f t="shared" si="23"/>
        <v>7.3</v>
      </c>
      <c r="P236" s="60"/>
      <c r="Q236" s="60"/>
    </row>
  </sheetData>
  <mergeCells count="108">
    <mergeCell ref="G125:G126"/>
    <mergeCell ref="H125:K125"/>
    <mergeCell ref="L125:O125"/>
    <mergeCell ref="A127:O127"/>
    <mergeCell ref="D125:F125"/>
    <mergeCell ref="A125:A126"/>
    <mergeCell ref="B125:B126"/>
    <mergeCell ref="C125:C126"/>
    <mergeCell ref="A65:O65"/>
    <mergeCell ref="A84:A85"/>
    <mergeCell ref="B84:B85"/>
    <mergeCell ref="C84:C85"/>
    <mergeCell ref="D84:F84"/>
    <mergeCell ref="G84:G85"/>
    <mergeCell ref="H84:K84"/>
    <mergeCell ref="L84:O84"/>
    <mergeCell ref="D164:F164"/>
    <mergeCell ref="A152:O152"/>
    <mergeCell ref="A146:O146"/>
    <mergeCell ref="L144:O144"/>
    <mergeCell ref="H144:K144"/>
    <mergeCell ref="G144:G145"/>
    <mergeCell ref="D144:F144"/>
    <mergeCell ref="C144:C145"/>
    <mergeCell ref="B144:B145"/>
    <mergeCell ref="A144:A145"/>
    <mergeCell ref="G182:G183"/>
    <mergeCell ref="H182:K182"/>
    <mergeCell ref="L182:O182"/>
    <mergeCell ref="G164:G165"/>
    <mergeCell ref="H164:K164"/>
    <mergeCell ref="L164:O164"/>
    <mergeCell ref="A166:O166"/>
    <mergeCell ref="A164:A165"/>
    <mergeCell ref="B164:B165"/>
    <mergeCell ref="C164:C165"/>
    <mergeCell ref="A182:A183"/>
    <mergeCell ref="B182:B183"/>
    <mergeCell ref="C182:C183"/>
    <mergeCell ref="D182:F182"/>
    <mergeCell ref="A184:O184"/>
    <mergeCell ref="A203:A204"/>
    <mergeCell ref="B203:B204"/>
    <mergeCell ref="C203:C204"/>
    <mergeCell ref="D203:F203"/>
    <mergeCell ref="G203:G204"/>
    <mergeCell ref="H203:K203"/>
    <mergeCell ref="L203:O203"/>
    <mergeCell ref="A190:O190"/>
    <mergeCell ref="G222:G223"/>
    <mergeCell ref="H222:K222"/>
    <mergeCell ref="L222:O222"/>
    <mergeCell ref="A211:O211"/>
    <mergeCell ref="A222:A223"/>
    <mergeCell ref="B222:B223"/>
    <mergeCell ref="C222:C223"/>
    <mergeCell ref="D222:F222"/>
    <mergeCell ref="A224:O224"/>
    <mergeCell ref="A4:A5"/>
    <mergeCell ref="B4:B5"/>
    <mergeCell ref="C4:C5"/>
    <mergeCell ref="D4:F4"/>
    <mergeCell ref="G4:G5"/>
    <mergeCell ref="H4:K4"/>
    <mergeCell ref="L4:O4"/>
    <mergeCell ref="A6:O6"/>
    <mergeCell ref="A205:O205"/>
    <mergeCell ref="A13:O13"/>
    <mergeCell ref="A25:A26"/>
    <mergeCell ref="B25:B26"/>
    <mergeCell ref="C25:C26"/>
    <mergeCell ref="D25:F25"/>
    <mergeCell ref="G25:G26"/>
    <mergeCell ref="H25:K25"/>
    <mergeCell ref="L25:O25"/>
    <mergeCell ref="A27:O27"/>
    <mergeCell ref="A45:A46"/>
    <mergeCell ref="B45:B46"/>
    <mergeCell ref="C45:C46"/>
    <mergeCell ref="D45:F45"/>
    <mergeCell ref="G45:G46"/>
    <mergeCell ref="H45:K45"/>
    <mergeCell ref="L45:O45"/>
    <mergeCell ref="A33:O33"/>
    <mergeCell ref="L105:O105"/>
    <mergeCell ref="A47:O47"/>
    <mergeCell ref="A51:O51"/>
    <mergeCell ref="A63:A64"/>
    <mergeCell ref="B63:B64"/>
    <mergeCell ref="C63:C64"/>
    <mergeCell ref="D63:F63"/>
    <mergeCell ref="G63:G64"/>
    <mergeCell ref="H63:K63"/>
    <mergeCell ref="L63:O63"/>
    <mergeCell ref="C105:C106"/>
    <mergeCell ref="D105:F105"/>
    <mergeCell ref="G105:G106"/>
    <mergeCell ref="H105:K105"/>
    <mergeCell ref="A230:O230"/>
    <mergeCell ref="A72:O72"/>
    <mergeCell ref="A92:O92"/>
    <mergeCell ref="A133:O133"/>
    <mergeCell ref="A170:O170"/>
    <mergeCell ref="A107:O107"/>
    <mergeCell ref="A113:O113"/>
    <mergeCell ref="A86:O86"/>
    <mergeCell ref="A105:A106"/>
    <mergeCell ref="B105:B106"/>
  </mergeCells>
  <printOptions/>
  <pageMargins left="0.3937007874015748" right="0.1968503937007874" top="0.55" bottom="0.37" header="0.5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yulya</cp:lastModifiedBy>
  <cp:lastPrinted>2014-02-06T06:55:47Z</cp:lastPrinted>
  <dcterms:created xsi:type="dcterms:W3CDTF">1996-10-08T23:32:33Z</dcterms:created>
  <dcterms:modified xsi:type="dcterms:W3CDTF">2014-02-06T06:55:50Z</dcterms:modified>
  <cp:category/>
  <cp:version/>
  <cp:contentType/>
  <cp:contentStatus/>
</cp:coreProperties>
</file>